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retzsch\Desktop\"/>
    </mc:Choice>
  </mc:AlternateContent>
  <workbookProtection workbookAlgorithmName="SHA-512" workbookHashValue="sh3z68CHdUrdMjGtpX2a9hFhztx7zyxkM4Vx5r1UgUy8Fxn8I5h4sjnc8Vk883fgUmrvuFmih7+hwB1E61bHXA==" workbookSaltValue="RWxaP1EeTNAWiNKZ3SWItQ==" workbookSpinCount="100000" lockStructure="1"/>
  <bookViews>
    <workbookView xWindow="0" yWindow="0" windowWidth="19200" windowHeight="7050"/>
  </bookViews>
  <sheets>
    <sheet name="EDQM consultation form" sheetId="6" r:id="rId1"/>
    <sheet name="Draft lines Metals_Alloys" sheetId="4" state="hidden" r:id="rId2"/>
    <sheet name="STAT" sheetId="5"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6" l="1"/>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6" i="6"/>
  <c r="G3" i="5" l="1"/>
  <c r="H3" i="5"/>
  <c r="I3" i="5"/>
  <c r="J3" i="5"/>
  <c r="K3" i="5"/>
  <c r="L3" i="5"/>
  <c r="G4" i="5"/>
  <c r="H4" i="5"/>
  <c r="I4" i="5"/>
  <c r="J4" i="5"/>
  <c r="K4" i="5"/>
  <c r="L4" i="5"/>
  <c r="G5" i="5"/>
  <c r="H5" i="5"/>
  <c r="I5" i="5"/>
  <c r="J5" i="5"/>
  <c r="K5" i="5"/>
  <c r="L5" i="5"/>
  <c r="G6" i="5"/>
  <c r="H6" i="5"/>
  <c r="I6" i="5"/>
  <c r="J6" i="5"/>
  <c r="K6" i="5"/>
  <c r="L6" i="5"/>
  <c r="G7" i="5"/>
  <c r="H7" i="5"/>
  <c r="I7" i="5"/>
  <c r="J7" i="5"/>
  <c r="K7" i="5"/>
  <c r="L7" i="5"/>
  <c r="G8" i="5"/>
  <c r="H8" i="5"/>
  <c r="I8" i="5"/>
  <c r="J8" i="5"/>
  <c r="K8" i="5"/>
  <c r="L8" i="5"/>
  <c r="G9" i="5"/>
  <c r="H9" i="5"/>
  <c r="I9" i="5"/>
  <c r="J9" i="5"/>
  <c r="K9" i="5"/>
  <c r="L9" i="5"/>
  <c r="G10" i="5"/>
  <c r="I10" i="5"/>
  <c r="J10" i="5"/>
  <c r="K10" i="5"/>
  <c r="L10" i="5"/>
  <c r="G11" i="5"/>
  <c r="H11" i="5"/>
  <c r="I11" i="5"/>
  <c r="J11" i="5"/>
  <c r="K11" i="5"/>
  <c r="L11" i="5"/>
  <c r="G12" i="5"/>
  <c r="H12" i="5"/>
  <c r="I12" i="5"/>
  <c r="J12" i="5"/>
  <c r="K12" i="5"/>
  <c r="L12" i="5"/>
  <c r="G13" i="5"/>
  <c r="H13" i="5"/>
  <c r="I13" i="5"/>
  <c r="J13" i="5"/>
  <c r="K13" i="5"/>
  <c r="L13" i="5"/>
  <c r="G14" i="5"/>
  <c r="H14" i="5"/>
  <c r="I14" i="5"/>
  <c r="J14" i="5"/>
  <c r="K14" i="5"/>
  <c r="L14" i="5"/>
  <c r="G15" i="5"/>
  <c r="H15" i="5"/>
  <c r="I15" i="5"/>
  <c r="J15" i="5"/>
  <c r="K15" i="5"/>
  <c r="L15" i="5"/>
  <c r="G16" i="5"/>
  <c r="H16" i="5"/>
  <c r="I16" i="5"/>
  <c r="J16" i="5"/>
  <c r="K16" i="5"/>
  <c r="L16" i="5"/>
  <c r="G17" i="5"/>
  <c r="H17" i="5"/>
  <c r="I17" i="5"/>
  <c r="J17" i="5"/>
  <c r="K17" i="5"/>
  <c r="L17" i="5"/>
  <c r="G18" i="5"/>
  <c r="H18" i="5"/>
  <c r="I18" i="5"/>
  <c r="J18" i="5"/>
  <c r="K18" i="5"/>
  <c r="L18" i="5"/>
  <c r="G19" i="5"/>
  <c r="H19" i="5"/>
  <c r="I19" i="5"/>
  <c r="J19" i="5"/>
  <c r="K19" i="5"/>
  <c r="L19" i="5"/>
  <c r="G20" i="5"/>
  <c r="H20" i="5"/>
  <c r="I20" i="5"/>
  <c r="J20" i="5"/>
  <c r="K20" i="5"/>
  <c r="L20" i="5"/>
  <c r="G21" i="5"/>
  <c r="H21" i="5"/>
  <c r="I21" i="5"/>
  <c r="J21" i="5"/>
  <c r="K21" i="5"/>
  <c r="L21" i="5"/>
  <c r="G22" i="5"/>
  <c r="H22" i="5"/>
  <c r="I22" i="5"/>
  <c r="J22" i="5"/>
  <c r="K22" i="5"/>
  <c r="L22" i="5"/>
  <c r="G23" i="5"/>
  <c r="H23" i="5"/>
  <c r="I23" i="5"/>
  <c r="J23" i="5"/>
  <c r="K23" i="5"/>
  <c r="L23" i="5"/>
  <c r="G24" i="5"/>
  <c r="H24" i="5"/>
  <c r="I24" i="5"/>
  <c r="J24" i="5"/>
  <c r="K24" i="5"/>
  <c r="L24" i="5"/>
  <c r="G25" i="5"/>
  <c r="H25" i="5"/>
  <c r="I25" i="5"/>
  <c r="J25" i="5"/>
  <c r="K25" i="5"/>
  <c r="L25" i="5"/>
  <c r="G26" i="5"/>
  <c r="H26" i="5"/>
  <c r="I26" i="5"/>
  <c r="J26" i="5"/>
  <c r="K26" i="5"/>
  <c r="L26" i="5"/>
  <c r="G27" i="5"/>
  <c r="H27" i="5"/>
  <c r="I27" i="5"/>
  <c r="J27" i="5"/>
  <c r="K27" i="5"/>
  <c r="L27" i="5"/>
  <c r="G28" i="5"/>
  <c r="H28" i="5"/>
  <c r="I28" i="5"/>
  <c r="J28" i="5"/>
  <c r="K28" i="5"/>
  <c r="L28" i="5"/>
  <c r="G29" i="5"/>
  <c r="H29" i="5"/>
  <c r="I29" i="5"/>
  <c r="J29" i="5"/>
  <c r="K29" i="5"/>
  <c r="L29" i="5"/>
  <c r="G30" i="5"/>
  <c r="H30" i="5"/>
  <c r="I30" i="5"/>
  <c r="J30" i="5"/>
  <c r="K30" i="5"/>
  <c r="L30" i="5"/>
  <c r="G31" i="5"/>
  <c r="H31" i="5"/>
  <c r="I31" i="5"/>
  <c r="J31" i="5"/>
  <c r="K31" i="5"/>
  <c r="L31" i="5"/>
  <c r="G32" i="5"/>
  <c r="H32" i="5"/>
  <c r="I32" i="5"/>
  <c r="J32" i="5"/>
  <c r="K32" i="5"/>
  <c r="L32" i="5"/>
  <c r="G33" i="5"/>
  <c r="H33" i="5"/>
  <c r="I33" i="5"/>
  <c r="J33" i="5"/>
  <c r="K33" i="5"/>
  <c r="L33" i="5"/>
  <c r="G34" i="5"/>
  <c r="H34" i="5"/>
  <c r="I34" i="5"/>
  <c r="J34" i="5"/>
  <c r="K34" i="5"/>
  <c r="L34" i="5"/>
  <c r="G35" i="5"/>
  <c r="H35" i="5"/>
  <c r="I35" i="5"/>
  <c r="J35" i="5"/>
  <c r="K35" i="5"/>
  <c r="L35" i="5"/>
  <c r="G36" i="5"/>
  <c r="H36" i="5"/>
  <c r="I36" i="5"/>
  <c r="J36" i="5"/>
  <c r="K36" i="5"/>
  <c r="L36" i="5"/>
  <c r="G37" i="5"/>
  <c r="H37" i="5"/>
  <c r="I37" i="5"/>
  <c r="J37" i="5"/>
  <c r="K37" i="5"/>
  <c r="L37" i="5"/>
  <c r="G38" i="5"/>
  <c r="H38" i="5"/>
  <c r="I38" i="5"/>
  <c r="J38" i="5"/>
  <c r="K38" i="5"/>
  <c r="L38" i="5"/>
  <c r="G39" i="5"/>
  <c r="H39" i="5"/>
  <c r="I39" i="5"/>
  <c r="J39" i="5"/>
  <c r="K39" i="5"/>
  <c r="L39" i="5"/>
  <c r="G40" i="5"/>
  <c r="H40" i="5"/>
  <c r="I40" i="5"/>
  <c r="J40" i="5"/>
  <c r="K40" i="5"/>
  <c r="L40" i="5"/>
  <c r="G41" i="5"/>
  <c r="H41" i="5"/>
  <c r="I41" i="5"/>
  <c r="J41" i="5"/>
  <c r="K41" i="5"/>
  <c r="L41" i="5"/>
  <c r="G42" i="5"/>
  <c r="H42" i="5"/>
  <c r="I42" i="5"/>
  <c r="J42" i="5"/>
  <c r="K42" i="5"/>
  <c r="L42" i="5"/>
  <c r="G43" i="5"/>
  <c r="H43" i="5"/>
  <c r="I43" i="5"/>
  <c r="J43" i="5"/>
  <c r="K43" i="5"/>
  <c r="L43" i="5"/>
  <c r="G44" i="5"/>
  <c r="H44" i="5"/>
  <c r="I44" i="5"/>
  <c r="J44" i="5"/>
  <c r="K44" i="5"/>
  <c r="L44" i="5"/>
  <c r="G45" i="5"/>
  <c r="H45" i="5"/>
  <c r="I45" i="5"/>
  <c r="J45" i="5"/>
  <c r="K45" i="5"/>
  <c r="L45" i="5"/>
  <c r="G46" i="5"/>
  <c r="H46" i="5"/>
  <c r="I46" i="5"/>
  <c r="J46" i="5"/>
  <c r="K46" i="5"/>
  <c r="L46" i="5"/>
  <c r="G47" i="5"/>
  <c r="H47" i="5"/>
  <c r="I47" i="5"/>
  <c r="J47" i="5"/>
  <c r="K47" i="5"/>
  <c r="L47" i="5"/>
  <c r="G48" i="5"/>
  <c r="H48" i="5"/>
  <c r="I48" i="5"/>
  <c r="J48" i="5"/>
  <c r="K48" i="5"/>
  <c r="L48" i="5"/>
  <c r="G49" i="5"/>
  <c r="H49" i="5"/>
  <c r="I49" i="5"/>
  <c r="J49" i="5"/>
  <c r="K49" i="5"/>
  <c r="L49" i="5"/>
  <c r="G50" i="5"/>
  <c r="H50" i="5"/>
  <c r="I50" i="5"/>
  <c r="J50" i="5"/>
  <c r="K50" i="5"/>
  <c r="L50" i="5"/>
  <c r="G51" i="5"/>
  <c r="H51" i="5"/>
  <c r="I51" i="5"/>
  <c r="J51" i="5"/>
  <c r="K51" i="5"/>
  <c r="L51" i="5"/>
  <c r="G52" i="5"/>
  <c r="H52" i="5"/>
  <c r="I52" i="5"/>
  <c r="J52" i="5"/>
  <c r="K52" i="5"/>
  <c r="L52" i="5"/>
  <c r="G53" i="5"/>
  <c r="H53" i="5"/>
  <c r="I53" i="5"/>
  <c r="J53" i="5"/>
  <c r="K53" i="5"/>
  <c r="L53" i="5"/>
  <c r="G54" i="5"/>
  <c r="H54" i="5"/>
  <c r="I54" i="5"/>
  <c r="J54" i="5"/>
  <c r="K54" i="5"/>
  <c r="L54" i="5"/>
  <c r="G55" i="5"/>
  <c r="H55" i="5"/>
  <c r="I55" i="5"/>
  <c r="J55" i="5"/>
  <c r="K55" i="5"/>
  <c r="L55" i="5"/>
  <c r="G56" i="5"/>
  <c r="H56" i="5"/>
  <c r="I56" i="5"/>
  <c r="J56" i="5"/>
  <c r="K56" i="5"/>
  <c r="L56" i="5"/>
  <c r="G57" i="5"/>
  <c r="H57" i="5"/>
  <c r="I57" i="5"/>
  <c r="J57" i="5"/>
  <c r="K57" i="5"/>
  <c r="L57" i="5"/>
  <c r="G58" i="5"/>
  <c r="H58" i="5"/>
  <c r="I58" i="5"/>
  <c r="J58" i="5"/>
  <c r="K58" i="5"/>
  <c r="L58" i="5"/>
  <c r="G59" i="5"/>
  <c r="H59" i="5"/>
  <c r="I59" i="5"/>
  <c r="J59" i="5"/>
  <c r="K59" i="5"/>
  <c r="L59" i="5"/>
  <c r="G60" i="5"/>
  <c r="H60" i="5"/>
  <c r="I60" i="5"/>
  <c r="J60" i="5"/>
  <c r="K60" i="5"/>
  <c r="L60" i="5"/>
  <c r="G61" i="5"/>
  <c r="H61" i="5"/>
  <c r="I61" i="5"/>
  <c r="J61" i="5"/>
  <c r="K61" i="5"/>
  <c r="L61" i="5"/>
  <c r="G62" i="5"/>
  <c r="H62" i="5"/>
  <c r="I62" i="5"/>
  <c r="J62" i="5"/>
  <c r="K62" i="5"/>
  <c r="L62" i="5"/>
  <c r="G63" i="5"/>
  <c r="H63" i="5"/>
  <c r="I63" i="5"/>
  <c r="J63" i="5"/>
  <c r="K63" i="5"/>
  <c r="L63" i="5"/>
  <c r="G64" i="5"/>
  <c r="H64" i="5"/>
  <c r="I64" i="5"/>
  <c r="J64" i="5"/>
  <c r="K64" i="5"/>
  <c r="L64" i="5"/>
  <c r="G65" i="5"/>
  <c r="H65" i="5"/>
  <c r="I65" i="5"/>
  <c r="J65" i="5"/>
  <c r="K65" i="5"/>
  <c r="L65" i="5"/>
  <c r="G66" i="5"/>
  <c r="H66" i="5"/>
  <c r="I66" i="5"/>
  <c r="J66" i="5"/>
  <c r="K66" i="5"/>
  <c r="L66" i="5"/>
  <c r="G67" i="5"/>
  <c r="H67" i="5"/>
  <c r="I67" i="5"/>
  <c r="J67" i="5"/>
  <c r="K67" i="5"/>
  <c r="L67" i="5"/>
  <c r="G68" i="5"/>
  <c r="H68" i="5"/>
  <c r="I68" i="5"/>
  <c r="J68" i="5"/>
  <c r="K68" i="5"/>
  <c r="L68" i="5"/>
  <c r="G69" i="5"/>
  <c r="H69" i="5"/>
  <c r="I69" i="5"/>
  <c r="J69" i="5"/>
  <c r="K69" i="5"/>
  <c r="L69" i="5"/>
  <c r="G70" i="5"/>
  <c r="H70" i="5"/>
  <c r="I70" i="5"/>
  <c r="J70" i="5"/>
  <c r="K70" i="5"/>
  <c r="L70" i="5"/>
  <c r="G71" i="5"/>
  <c r="H71" i="5"/>
  <c r="I71" i="5"/>
  <c r="J71" i="5"/>
  <c r="K71" i="5"/>
  <c r="L71" i="5"/>
  <c r="G72" i="5"/>
  <c r="H72" i="5"/>
  <c r="I72" i="5"/>
  <c r="J72" i="5"/>
  <c r="K72" i="5"/>
  <c r="L72" i="5"/>
  <c r="G73" i="5"/>
  <c r="H73" i="5"/>
  <c r="I73" i="5"/>
  <c r="J73" i="5"/>
  <c r="K73" i="5"/>
  <c r="L73" i="5"/>
  <c r="G74" i="5"/>
  <c r="H74" i="5"/>
  <c r="I74" i="5"/>
  <c r="J74" i="5"/>
  <c r="K74" i="5"/>
  <c r="L74" i="5"/>
  <c r="G75" i="5"/>
  <c r="H75" i="5"/>
  <c r="I75" i="5"/>
  <c r="J75" i="5"/>
  <c r="K75" i="5"/>
  <c r="L75" i="5"/>
  <c r="G76" i="5"/>
  <c r="H76" i="5"/>
  <c r="I76" i="5"/>
  <c r="J76" i="5"/>
  <c r="K76" i="5"/>
  <c r="L76" i="5"/>
  <c r="G77" i="5"/>
  <c r="H77" i="5"/>
  <c r="I77" i="5"/>
  <c r="J77" i="5"/>
  <c r="K77" i="5"/>
  <c r="L77" i="5"/>
  <c r="G78" i="5"/>
  <c r="H78" i="5"/>
  <c r="I78" i="5"/>
  <c r="J78" i="5"/>
  <c r="K78" i="5"/>
  <c r="L78" i="5"/>
  <c r="G79" i="5"/>
  <c r="H79" i="5"/>
  <c r="I79" i="5"/>
  <c r="J79" i="5"/>
  <c r="K79" i="5"/>
  <c r="L79" i="5"/>
  <c r="G80" i="5"/>
  <c r="H80" i="5"/>
  <c r="I80" i="5"/>
  <c r="J80" i="5"/>
  <c r="K80" i="5"/>
  <c r="L80" i="5"/>
  <c r="G81" i="5"/>
  <c r="H81" i="5"/>
  <c r="I81" i="5"/>
  <c r="J81" i="5"/>
  <c r="K81" i="5"/>
  <c r="L81" i="5"/>
  <c r="G82" i="5"/>
  <c r="H82" i="5"/>
  <c r="I82" i="5"/>
  <c r="J82" i="5"/>
  <c r="K82" i="5"/>
  <c r="L82" i="5"/>
  <c r="G83" i="5"/>
  <c r="H83" i="5"/>
  <c r="I83" i="5"/>
  <c r="J83" i="5"/>
  <c r="K83" i="5"/>
  <c r="L83" i="5"/>
  <c r="G84" i="5"/>
  <c r="H84" i="5"/>
  <c r="I84" i="5"/>
  <c r="J84" i="5"/>
  <c r="K84" i="5"/>
  <c r="L84" i="5"/>
  <c r="G85" i="5"/>
  <c r="H85" i="5"/>
  <c r="I85" i="5"/>
  <c r="J85" i="5"/>
  <c r="K85" i="5"/>
  <c r="L85" i="5"/>
  <c r="G86" i="5"/>
  <c r="H86" i="5"/>
  <c r="I86" i="5"/>
  <c r="J86" i="5"/>
  <c r="K86" i="5"/>
  <c r="L86" i="5"/>
  <c r="G87" i="5"/>
  <c r="H87" i="5"/>
  <c r="I87" i="5"/>
  <c r="J87" i="5"/>
  <c r="K87" i="5"/>
  <c r="L87" i="5"/>
  <c r="G88" i="5"/>
  <c r="H88" i="5"/>
  <c r="I88" i="5"/>
  <c r="J88" i="5"/>
  <c r="K88" i="5"/>
  <c r="L88" i="5"/>
  <c r="G89" i="5"/>
  <c r="H89" i="5"/>
  <c r="I89" i="5"/>
  <c r="J89" i="5"/>
  <c r="K89" i="5"/>
  <c r="L89" i="5"/>
  <c r="G90" i="5"/>
  <c r="H90" i="5"/>
  <c r="I90" i="5"/>
  <c r="J90" i="5"/>
  <c r="K90" i="5"/>
  <c r="L90" i="5"/>
  <c r="G91" i="5"/>
  <c r="H91" i="5"/>
  <c r="I91" i="5"/>
  <c r="J91" i="5"/>
  <c r="K91" i="5"/>
  <c r="L91" i="5"/>
  <c r="G92" i="5"/>
  <c r="H92" i="5"/>
  <c r="I92" i="5"/>
  <c r="J92" i="5"/>
  <c r="K92" i="5"/>
  <c r="L92" i="5"/>
  <c r="G93" i="5"/>
  <c r="H93" i="5"/>
  <c r="I93" i="5"/>
  <c r="J93" i="5"/>
  <c r="K93" i="5"/>
  <c r="L93" i="5"/>
  <c r="G94" i="5"/>
  <c r="H94" i="5"/>
  <c r="I94" i="5"/>
  <c r="J94" i="5"/>
  <c r="K94" i="5"/>
  <c r="L94" i="5"/>
  <c r="G95" i="5"/>
  <c r="H95" i="5"/>
  <c r="I95" i="5"/>
  <c r="J95" i="5"/>
  <c r="K95" i="5"/>
  <c r="L95" i="5"/>
  <c r="G96" i="5"/>
  <c r="I96" i="5"/>
  <c r="J96" i="5"/>
  <c r="K96" i="5"/>
  <c r="L96" i="5"/>
  <c r="I2" i="5"/>
  <c r="J2" i="5"/>
  <c r="K2" i="5"/>
  <c r="L2" i="5"/>
  <c r="G2" i="5"/>
  <c r="H1" i="5"/>
  <c r="I1" i="5"/>
  <c r="J1" i="5"/>
  <c r="K1" i="5"/>
  <c r="L1" i="5"/>
  <c r="G1" i="5"/>
  <c r="B1" i="5"/>
  <c r="C1" i="5"/>
  <c r="D1" i="5"/>
  <c r="E1" i="5"/>
  <c r="F1" i="5"/>
  <c r="A1" i="5"/>
  <c r="B2" i="5"/>
  <c r="C2" i="5"/>
  <c r="D2" i="5"/>
  <c r="E2" i="5"/>
  <c r="F2" i="5"/>
  <c r="A2" i="5"/>
  <c r="H10" i="5"/>
  <c r="H96" i="5"/>
  <c r="H2" i="5"/>
  <c r="D4" i="4" l="1"/>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3" i="4"/>
</calcChain>
</file>

<file path=xl/comments1.xml><?xml version="1.0" encoding="utf-8"?>
<comments xmlns="http://schemas.openxmlformats.org/spreadsheetml/2006/main">
  <authors>
    <author>DAVIS Rita</author>
  </authors>
  <commentList>
    <comment ref="C15" authorId="0" shapeId="0">
      <text>
        <r>
          <rPr>
            <b/>
            <sz val="9"/>
            <color indexed="81"/>
            <rFont val="Tahoma"/>
            <family val="2"/>
          </rPr>
          <t xml:space="preserve">EDQM instructions: 
</t>
        </r>
        <r>
          <rPr>
            <sz val="9"/>
            <color indexed="81"/>
            <rFont val="Tahoma"/>
            <family val="2"/>
          </rPr>
          <t xml:space="preserve">Type the </t>
        </r>
        <r>
          <rPr>
            <b/>
            <sz val="9"/>
            <color indexed="81"/>
            <rFont val="Tahoma"/>
            <family val="2"/>
          </rPr>
          <t>first</t>
        </r>
        <r>
          <rPr>
            <sz val="9"/>
            <color indexed="81"/>
            <rFont val="Tahoma"/>
            <family val="2"/>
          </rPr>
          <t xml:space="preserve"> line number found in the text related to your intended comment. This line number should be within the corresponding section range in column A.
Start a new row per comment/suggestion.</t>
        </r>
      </text>
    </comment>
  </commentList>
</comments>
</file>

<file path=xl/comments2.xml><?xml version="1.0" encoding="utf-8"?>
<comments xmlns="http://schemas.openxmlformats.org/spreadsheetml/2006/main">
  <authors>
    <author>DAVIS Rita</author>
  </authors>
  <commentList>
    <comment ref="G1" authorId="0" shapeId="0">
      <text>
        <r>
          <rPr>
            <b/>
            <sz val="9"/>
            <color indexed="81"/>
            <rFont val="Tahoma"/>
            <family val="2"/>
          </rPr>
          <t>DAVIS Rita:</t>
        </r>
        <r>
          <rPr>
            <sz val="9"/>
            <color indexed="81"/>
            <rFont val="Tahoma"/>
            <family val="2"/>
          </rPr>
          <t xml:space="preserve">
COL G texts are linked as various dropdown selections</t>
        </r>
      </text>
    </comment>
    <comment ref="E14" authorId="0" shapeId="0">
      <text>
        <r>
          <rPr>
            <b/>
            <sz val="9"/>
            <color indexed="81"/>
            <rFont val="Tahoma"/>
            <family val="2"/>
          </rPr>
          <t>DAVIS Rita:</t>
        </r>
        <r>
          <rPr>
            <sz val="9"/>
            <color indexed="81"/>
            <rFont val="Tahoma"/>
            <family val="2"/>
          </rPr>
          <t xml:space="preserve">
Chapt 1, 2-3 splits seen with Roberto</t>
        </r>
      </text>
    </comment>
  </commentList>
</comments>
</file>

<file path=xl/sharedStrings.xml><?xml version="1.0" encoding="utf-8"?>
<sst xmlns="http://schemas.openxmlformats.org/spreadsheetml/2006/main" count="458" uniqueCount="456">
  <si>
    <t>Name (optional)</t>
  </si>
  <si>
    <t>Affiliation (optional)</t>
  </si>
  <si>
    <t>Email address (optional)</t>
  </si>
  <si>
    <t>EN</t>
  </si>
  <si>
    <t>FR</t>
  </si>
  <si>
    <t>…please select</t>
  </si>
  <si>
    <t>Metals and alloys</t>
  </si>
  <si>
    <t>Information presented in this guide</t>
  </si>
  <si>
    <t>Country (optional)</t>
  </si>
  <si>
    <t>Yes</t>
  </si>
  <si>
    <t>No</t>
  </si>
  <si>
    <t>Editorial</t>
  </si>
  <si>
    <t>Technical</t>
  </si>
  <si>
    <t>Chapter/Section name</t>
  </si>
  <si>
    <t>Chapter 1-Objectives</t>
  </si>
  <si>
    <t>Chapter 1-Involvement of national experts and stakeholders</t>
  </si>
  <si>
    <t>Chapter 1-Legal status of the TG and link with EU</t>
  </si>
  <si>
    <t>Chapter 1-3. Labelling</t>
  </si>
  <si>
    <t>Chapter 1-4. Specific release limits (SRLs)</t>
  </si>
  <si>
    <t>Notes/comments RD</t>
  </si>
  <si>
    <t>Chapter 2-Aluminium-Introduction</t>
  </si>
  <si>
    <t>Chapter 2-Aluminium-Sources and levels of intake</t>
  </si>
  <si>
    <t>Chapter 2-Aluminium-Safety aspects</t>
  </si>
  <si>
    <t>Chapter 2-Aluminium-Conclusions and recommendations</t>
  </si>
  <si>
    <t>Chapter 2-Aluminium-References</t>
  </si>
  <si>
    <t>Abbreviations/Glossary</t>
  </si>
  <si>
    <t>Chapter 2-Chromium-Introduction</t>
  </si>
  <si>
    <t>Chapter 2-Chromium-Sources and levels of intake</t>
  </si>
  <si>
    <t>Chapter 2-Chromium-Safety aspects</t>
  </si>
  <si>
    <t>Chapter 2-Chromium-Conclusions and recommendations</t>
  </si>
  <si>
    <t>Chapter 2-Chromium-References</t>
  </si>
  <si>
    <t>Chapter 2-Antimony-References</t>
  </si>
  <si>
    <t>Chapter 2-Antimony-Conclusions and recommendations</t>
  </si>
  <si>
    <t>Chapter 2-Antimony-Safety aspects</t>
  </si>
  <si>
    <t>Chapter 2-Antimony-Metallic food contact materials</t>
  </si>
  <si>
    <t>Chapter 2-Antimony-Sources and levels of intake</t>
  </si>
  <si>
    <t>Chapter 2-Antimony-Introduction</t>
  </si>
  <si>
    <t>Chapter 1-General provisions and specific release-Introduction</t>
  </si>
  <si>
    <t>Merged with 1.3</t>
  </si>
  <si>
    <t>Chapter 2 -Aluminium-Metallic food contact materials</t>
  </si>
  <si>
    <t>Chapter 2-Cobalt-Conclusions and recommendations</t>
  </si>
  <si>
    <t>Chapter 2-Cobalt-References</t>
  </si>
  <si>
    <t>Chapter 2-Copper-Safety aspects</t>
  </si>
  <si>
    <t>Chapter 2-Copper-Conclusions and recommendations</t>
  </si>
  <si>
    <t>Chapter 2-Copper-References</t>
  </si>
  <si>
    <t>Chapter 2-Iron-Safety aspects</t>
  </si>
  <si>
    <t>Chapter 2-Iron-Conclusions and recommendations</t>
  </si>
  <si>
    <t>Chapter 2-Iron-References</t>
  </si>
  <si>
    <t>split by Cr II and VI or ok as is?</t>
  </si>
  <si>
    <t>Chapter 2-Magnesium-Safety aspects</t>
  </si>
  <si>
    <t>Chapter 2-Manganese-Safety aspects</t>
  </si>
  <si>
    <t>Chapter 2-Manganese-Conclusions and recommendations</t>
  </si>
  <si>
    <t>Chapter 2-Manganese-References</t>
  </si>
  <si>
    <t>Chapter 2-Iron-Introduction. Sources and levels of intake</t>
  </si>
  <si>
    <t>Chapter 2-Molybdenum-Safety aspects</t>
  </si>
  <si>
    <t>Chapter 2-Molybdenum-Conclusions and recommendations</t>
  </si>
  <si>
    <t>Chapter 2-Molybdenum-References</t>
  </si>
  <si>
    <t>Chapter 2-Silver-Safety aspects</t>
  </si>
  <si>
    <t>foreword/resolution omitted</t>
  </si>
  <si>
    <t>Chapter 2-Tin-Safety aspects</t>
  </si>
  <si>
    <t>Chapter 2-Tin-Conclusions and recommendations</t>
  </si>
  <si>
    <t>Chapter 2-Tin-References</t>
  </si>
  <si>
    <t>Chapter 2-Vanadium-References</t>
  </si>
  <si>
    <t>Chapter 2-Zinc-Safety aspects</t>
  </si>
  <si>
    <t>Chapter 2-Zirconium-Safety aspects</t>
  </si>
  <si>
    <t>Chapter 2-Arsenic-Safety aspects</t>
  </si>
  <si>
    <t>lines 2435-2446 skipped (list of metal contaminants/impurities; 2 sections merged</t>
  </si>
  <si>
    <t>Chapter 2-Barium-Safety aspects</t>
  </si>
  <si>
    <t>Chapter 2-Lead-Safety aspects</t>
  </si>
  <si>
    <t>Chapter 2-Mercury-Safety aspects</t>
  </si>
  <si>
    <t xml:space="preserve"> 1-30</t>
  </si>
  <si>
    <t>… please select line numbers</t>
  </si>
  <si>
    <t>Chapter 1-Updating the TG and further provisions or guidance</t>
  </si>
  <si>
    <t>Chapter 1-2. Scope</t>
  </si>
  <si>
    <t xml:space="preserve">2.1-2.2 merged as one SCOPE </t>
  </si>
  <si>
    <t>Chapter 2-Chromium-Metallic food contact materials</t>
  </si>
  <si>
    <t>Chapter 2-Chromium-Other food contact materials. Release</t>
  </si>
  <si>
    <t>Chapter 2-Cobalt-Introduction</t>
  </si>
  <si>
    <t>Chapter 2-Cobalt-Sources and levels of intake</t>
  </si>
  <si>
    <t>806-812</t>
  </si>
  <si>
    <t>Chapter 2-Cobalt-Metallic food contact materials</t>
  </si>
  <si>
    <t>Chapter 2-Cobalt-Other food contact materials. Release</t>
  </si>
  <si>
    <t>Chapter 2-Cobalt-Safety Aspects</t>
  </si>
  <si>
    <t>825-848</t>
  </si>
  <si>
    <t>Chapter 2-Copper-Sources and levels of intake</t>
  </si>
  <si>
    <t>885-897</t>
  </si>
  <si>
    <t>Chapter 2-Copper-Metallic food contact materials</t>
  </si>
  <si>
    <t>879-884</t>
  </si>
  <si>
    <t>1029-1067</t>
  </si>
  <si>
    <t>813-815</t>
  </si>
  <si>
    <t>816-824</t>
  </si>
  <si>
    <t>849-855</t>
  </si>
  <si>
    <t>856-878</t>
  </si>
  <si>
    <t>Chapter 2-Copper-Introduction</t>
  </si>
  <si>
    <t>898-903</t>
  </si>
  <si>
    <t>904-911</t>
  </si>
  <si>
    <t>912-940</t>
  </si>
  <si>
    <t>941-958</t>
  </si>
  <si>
    <t>959-995</t>
  </si>
  <si>
    <t>1068-1078</t>
  </si>
  <si>
    <t>1157-1170</t>
  </si>
  <si>
    <t>1247-1298</t>
  </si>
  <si>
    <t>1299-1311</t>
  </si>
  <si>
    <t>1312-1380</t>
  </si>
  <si>
    <t>1418-1436</t>
  </si>
  <si>
    <t>1437-1450</t>
  </si>
  <si>
    <t>1451-1493</t>
  </si>
  <si>
    <t>1746-1796</t>
  </si>
  <si>
    <t>1930-1977</t>
  </si>
  <si>
    <t>1978-1989</t>
  </si>
  <si>
    <t>1990-2030</t>
  </si>
  <si>
    <t>2165-2199</t>
  </si>
  <si>
    <t>2240-2269</t>
  </si>
  <si>
    <t>2361-2392</t>
  </si>
  <si>
    <t>2484-2503</t>
  </si>
  <si>
    <t>2572-2591</t>
  </si>
  <si>
    <t>2881-2920</t>
  </si>
  <si>
    <t>3077-3110</t>
  </si>
  <si>
    <t>Chapter 2-Iron-Other food contact materials. Release</t>
  </si>
  <si>
    <t>Chapter 2-Iron-Sources and levels of intake</t>
  </si>
  <si>
    <t>996-1001</t>
  </si>
  <si>
    <t>1002-1010</t>
  </si>
  <si>
    <t>1011-1015</t>
  </si>
  <si>
    <t>1016-1028</t>
  </si>
  <si>
    <t>1079-1117</t>
  </si>
  <si>
    <t>Chapter 2-Magnesium-Introduction</t>
  </si>
  <si>
    <t>1118-1123</t>
  </si>
  <si>
    <t>1124-1145</t>
  </si>
  <si>
    <t>Chapter 2-Magnesium-Other food contact materials. Release</t>
  </si>
  <si>
    <t>1153-1156</t>
  </si>
  <si>
    <t>1146-1152</t>
  </si>
  <si>
    <t>Chapter 2-Magnesium-Metallic food contact materials</t>
  </si>
  <si>
    <t>Chapter 2-Magnesium-References</t>
  </si>
  <si>
    <t>Chapter 2-Magnesium-Conclusions and recommendations</t>
  </si>
  <si>
    <t>1171-1175</t>
  </si>
  <si>
    <t>1176-1198</t>
  </si>
  <si>
    <t>1199-1206</t>
  </si>
  <si>
    <t>Chapter 2-Manganese-Introduction</t>
  </si>
  <si>
    <t>1207-1237</t>
  </si>
  <si>
    <t>Chapter 2-Manganese-Sources and levels of intake</t>
  </si>
  <si>
    <t>Chapter 2-Manganese-Other food contact materials. Release</t>
  </si>
  <si>
    <t>Chapter 2-Manganese-Metallic food contact materials</t>
  </si>
  <si>
    <t>1238-1239</t>
  </si>
  <si>
    <t>1240-1246</t>
  </si>
  <si>
    <t>Chapter 2-Molybdenum-Introduction</t>
  </si>
  <si>
    <t>Chapter 2-Molybdenum-Sources and levels of intake</t>
  </si>
  <si>
    <t>1381-1387</t>
  </si>
  <si>
    <t>1388-1396</t>
  </si>
  <si>
    <t>Chapter 2-Molybdenum-Metallic food contact materials</t>
  </si>
  <si>
    <t>1397-1409</t>
  </si>
  <si>
    <t>Chapter 2-Molybdenum-Other food contact materials. Release</t>
  </si>
  <si>
    <t>1410-1417</t>
  </si>
  <si>
    <t>Chapter 2-Nickel-Other food contact materials. Release</t>
  </si>
  <si>
    <t>Chapter 2-Nickel-Sources and levels of intake</t>
  </si>
  <si>
    <t>1494-1500</t>
  </si>
  <si>
    <t>1501-1529</t>
  </si>
  <si>
    <t>Chapter 2-Nickel-Metallic food contact materials</t>
  </si>
  <si>
    <t>1530-1551</t>
  </si>
  <si>
    <t>1552-1566</t>
  </si>
  <si>
    <t>1567-1619</t>
  </si>
  <si>
    <t>Chapter 2-Nickel-Safety aspects</t>
  </si>
  <si>
    <t>Chapter 2-Nickel-Conclusions and recommendations</t>
  </si>
  <si>
    <t>Chapter 2-Nickel-References</t>
  </si>
  <si>
    <t>1620-1630</t>
  </si>
  <si>
    <t>1631-1709</t>
  </si>
  <si>
    <t>Chapter 2-Nickel-Introduction</t>
  </si>
  <si>
    <t>Chapter 2-Silver-Introduction</t>
  </si>
  <si>
    <t>Chapter 2-Silver-Sources and levels of intake</t>
  </si>
  <si>
    <t>1710-1713</t>
  </si>
  <si>
    <t>1714-1732</t>
  </si>
  <si>
    <t>Chapter 2-Silver-Other food contact materials. Release</t>
  </si>
  <si>
    <t>1733-1738</t>
  </si>
  <si>
    <t>1739-1745</t>
  </si>
  <si>
    <t>Chapter 2-Silver-Metallic food contact materials</t>
  </si>
  <si>
    <t>Chapter 2-Silver-References</t>
  </si>
  <si>
    <t>Chapter 2-Silver-Conclusions and recommendations</t>
  </si>
  <si>
    <t>1797-1807</t>
  </si>
  <si>
    <t>1808-1864</t>
  </si>
  <si>
    <t>Chapter 2-Tin-Introduction</t>
  </si>
  <si>
    <t>1865-1871</t>
  </si>
  <si>
    <t>1872-1885</t>
  </si>
  <si>
    <t>Chapter 2-Tin-Sources and levels of intake</t>
  </si>
  <si>
    <t>Chapter 2-Tin-Metallic food contact materials</t>
  </si>
  <si>
    <t>1886-1895</t>
  </si>
  <si>
    <t>Chapter 2-Tin-Other food contact materials. Release</t>
  </si>
  <si>
    <t>1896-1929</t>
  </si>
  <si>
    <t>Chapter 2-Titanium-References</t>
  </si>
  <si>
    <t>Chapter 2-Titanium-Safety aspects</t>
  </si>
  <si>
    <t>Chapter 2-Titanium-Conclusions and recommendations</t>
  </si>
  <si>
    <t>Chapter 2-Titanium-Other food contact materials. Release</t>
  </si>
  <si>
    <t>Chapter 2-Titanium-Metallic food contact materials</t>
  </si>
  <si>
    <t>Chapter 2-Titanium-Sources and levels of intake</t>
  </si>
  <si>
    <t>Chapter 2-Titanium-Introduction</t>
  </si>
  <si>
    <t>2031-2034</t>
  </si>
  <si>
    <t>2035-2050</t>
  </si>
  <si>
    <t>2051-2056</t>
  </si>
  <si>
    <t>2057-2065</t>
  </si>
  <si>
    <t>2066-2084</t>
  </si>
  <si>
    <t>2085-2088</t>
  </si>
  <si>
    <t>2089-2116</t>
  </si>
  <si>
    <t>Chapter 2-Vanadium-Introduction</t>
  </si>
  <si>
    <t>Chapter 2-Vanadium-Sources and levels of intake</t>
  </si>
  <si>
    <t>Chapter 2-Vanadium-Metallic food contact materials</t>
  </si>
  <si>
    <t>Chapter 2-Vanadium-Other food contact materials. Release</t>
  </si>
  <si>
    <t>Chapter 2-Vanadium-Safety aspects</t>
  </si>
  <si>
    <t>Chapter 2-Vanadium-Conclusions and recommendations</t>
  </si>
  <si>
    <t>2117-2119</t>
  </si>
  <si>
    <t>2120-2127</t>
  </si>
  <si>
    <t>2128-2133</t>
  </si>
  <si>
    <t>2134-2137</t>
  </si>
  <si>
    <t>2138-2155</t>
  </si>
  <si>
    <t>2156-2164</t>
  </si>
  <si>
    <t>Chapter 2-Zinc-Introduction</t>
  </si>
  <si>
    <t>Chapter 2-Zinc-Sources and levels of intake</t>
  </si>
  <si>
    <t>Chapter 2-Zinc-Metallic food contact materials</t>
  </si>
  <si>
    <t>Chapter 2-Zinc-Other food contact materials. Release</t>
  </si>
  <si>
    <t>Chapter 2-Zinc-Conclusions and recommendations</t>
  </si>
  <si>
    <t>Chapter 2-Zinc-References</t>
  </si>
  <si>
    <t>2200-2205</t>
  </si>
  <si>
    <t>2206-2217</t>
  </si>
  <si>
    <t>2218-2226</t>
  </si>
  <si>
    <t>2227-2239</t>
  </si>
  <si>
    <t>2270-2281</t>
  </si>
  <si>
    <t>2282-2323</t>
  </si>
  <si>
    <t>Chapter 2-Zirconium-Sources and levels of intake</t>
  </si>
  <si>
    <t>Chapter 2-Zirconium-Metallic food contact materials</t>
  </si>
  <si>
    <t>Chapter 2-Zirconium-Other food contact materials. Release</t>
  </si>
  <si>
    <t>Chapter 2-Zirconium-Conclusions and recommendations</t>
  </si>
  <si>
    <t>Chapter 2-Zirconium-References</t>
  </si>
  <si>
    <t>Chapter 2-Zirconium-Introduction</t>
  </si>
  <si>
    <t>2324-2333</t>
  </si>
  <si>
    <t>2334-2347</t>
  </si>
  <si>
    <t>2348-2351</t>
  </si>
  <si>
    <t>2352-2360</t>
  </si>
  <si>
    <t>2393-2400</t>
  </si>
  <si>
    <t>Chapter 2-Arsenic-Introduction</t>
  </si>
  <si>
    <t>Chapter 2-Arsenic-Sources and levels of intake</t>
  </si>
  <si>
    <t>Chapter 2-Arsenic-Metallic food contact materials</t>
  </si>
  <si>
    <t>Chapter 2-Arsenic-Other food contact materials. Release</t>
  </si>
  <si>
    <t>Chapter 2-Arsenic-Conclusions and recommendations</t>
  </si>
  <si>
    <t>Chapter 2-Arsenic-References</t>
  </si>
  <si>
    <t>2446-2454</t>
  </si>
  <si>
    <t>2455-2466</t>
  </si>
  <si>
    <t>2467-2474</t>
  </si>
  <si>
    <t>2475-2483</t>
  </si>
  <si>
    <t>2504-2515</t>
  </si>
  <si>
    <t>2516-2539</t>
  </si>
  <si>
    <t>Chapter 2-Barium-Introduction</t>
  </si>
  <si>
    <t>Chapter 2-Barium-Sources and levels of intake</t>
  </si>
  <si>
    <t>Chapter 2-Barium-Metallic food contact materials</t>
  </si>
  <si>
    <t>Chapter 2-Barium-Conclusions and recommendations</t>
  </si>
  <si>
    <t>Chapter 2-Thallium-Introduction</t>
  </si>
  <si>
    <t>Chapter 2-Thallium-Sources and levels of intake</t>
  </si>
  <si>
    <t>Chapter 2-Thallium-Metallic food contact materials</t>
  </si>
  <si>
    <t>Chapter 2-Thallium-Other food contact materials. Release</t>
  </si>
  <si>
    <t>Chapter 2-Thallium-Safety aspects</t>
  </si>
  <si>
    <t>Chapter 2-Thallium-Conclusions and recommendations</t>
  </si>
  <si>
    <t>Chapter 2-Thallium-References</t>
  </si>
  <si>
    <t>Chapter 2-Alloys-Introduction</t>
  </si>
  <si>
    <t>Chapter 2-Alloys-Safety aspects</t>
  </si>
  <si>
    <t>Chapter 2-Alloys-Conclusions and recommendations</t>
  </si>
  <si>
    <t>Chapter 2-Alloys-References</t>
  </si>
  <si>
    <t>Chapter 2-Stainless steels-Introduction</t>
  </si>
  <si>
    <t>Chapter 2-Stainless steels-Safety aspects</t>
  </si>
  <si>
    <t>Chapter 2-Stainless steels-References</t>
  </si>
  <si>
    <t>2540-2545</t>
  </si>
  <si>
    <t>2546-2553</t>
  </si>
  <si>
    <t>2554-2563</t>
  </si>
  <si>
    <t>2564-2571</t>
  </si>
  <si>
    <t>2592-2598</t>
  </si>
  <si>
    <t>2599-2619</t>
  </si>
  <si>
    <t>Chapter 2-Beryllium-Sources and levels of intake</t>
  </si>
  <si>
    <t>Chapter 2-Beryllium-Introduction</t>
  </si>
  <si>
    <t>2620-2636</t>
  </si>
  <si>
    <t>2637-2643</t>
  </si>
  <si>
    <t>2644-2647</t>
  </si>
  <si>
    <t>Chapter 2-Beryllium-Metallic food contact materials</t>
  </si>
  <si>
    <t>Chapter 2-Beryllium-Other food contact materials. Release</t>
  </si>
  <si>
    <t>2648-2652</t>
  </si>
  <si>
    <t>Chapter 2-Beryllium-Safety aspects</t>
  </si>
  <si>
    <t>Chapter 2-Beryllium-References</t>
  </si>
  <si>
    <t>Chapter 2-Beryllium-Conclusions and recommendations</t>
  </si>
  <si>
    <t>2653-2665</t>
  </si>
  <si>
    <t>2666-2674</t>
  </si>
  <si>
    <t>2675-2691</t>
  </si>
  <si>
    <t>2692-2702</t>
  </si>
  <si>
    <t>Chapter 2-Cadmium-Introduction</t>
  </si>
  <si>
    <t>Chapter 2-Cadmium-Sources and levels of intake</t>
  </si>
  <si>
    <t>2703-2716</t>
  </si>
  <si>
    <t>Chapter 2-Cadmium-Metallic food contact materials</t>
  </si>
  <si>
    <t>Chapter 2-Cadmium-Other food contact materials. Release</t>
  </si>
  <si>
    <t>Chapter 2-Cadmium-Safety aspects</t>
  </si>
  <si>
    <t>Chapter 2-Cadmium-Conclusions and recommendations</t>
  </si>
  <si>
    <t>Chapter 2-Cadmium-References</t>
  </si>
  <si>
    <t>2717-2720</t>
  </si>
  <si>
    <t>2721-2733</t>
  </si>
  <si>
    <t>2734-2763</t>
  </si>
  <si>
    <t>2764-2776</t>
  </si>
  <si>
    <t>2777-2822</t>
  </si>
  <si>
    <t>Chapter 2-Lead-Introduction</t>
  </si>
  <si>
    <t>Chapter 2-Lead-Sources and levels of intake</t>
  </si>
  <si>
    <t>Chapter 2-Lead-Metallic food contact materials</t>
  </si>
  <si>
    <t>Chapter 2-Lead-Other food contact materials. Release</t>
  </si>
  <si>
    <t>Chapter 2-Lead-Conclusions and recommendations</t>
  </si>
  <si>
    <t>Chapter 2-Lead-References</t>
  </si>
  <si>
    <t>2823-2834</t>
  </si>
  <si>
    <t>2835-2849</t>
  </si>
  <si>
    <t>2850-2863</t>
  </si>
  <si>
    <t>2864-2880</t>
  </si>
  <si>
    <t>2921-2940</t>
  </si>
  <si>
    <t>2941-2985</t>
  </si>
  <si>
    <t>Chapter 2-Lithium-Introduction</t>
  </si>
  <si>
    <t>Chapter 2-Lithium-Sources and levels of intake</t>
  </si>
  <si>
    <t>Chapter 2-Lithium-Metallic food contact materials</t>
  </si>
  <si>
    <t>Chapter 2-Lithium-Safety aspects</t>
  </si>
  <si>
    <t>Chapter 2-Lithium-Other food contact materials. Release</t>
  </si>
  <si>
    <t>Chapter 2-Lithium-References</t>
  </si>
  <si>
    <t>Chapter 2-Lithium-Conclusions and recommendations</t>
  </si>
  <si>
    <t>2986-2996</t>
  </si>
  <si>
    <t>2997-3003</t>
  </si>
  <si>
    <t>3004-3007</t>
  </si>
  <si>
    <t>3008-3012</t>
  </si>
  <si>
    <t>3013-3015</t>
  </si>
  <si>
    <t>3016-3023</t>
  </si>
  <si>
    <t>3024-3036</t>
  </si>
  <si>
    <t>3037-3045</t>
  </si>
  <si>
    <t>Chapter 2-Mercury-Introduction</t>
  </si>
  <si>
    <t>Chapter 2-Mercury-Sources and levels of intake</t>
  </si>
  <si>
    <t>Chapter 2-Mercury-Metallic food contact materials</t>
  </si>
  <si>
    <t>3046-3071</t>
  </si>
  <si>
    <t>3072-3074</t>
  </si>
  <si>
    <r>
      <t>Chapter 2-Mercury-</t>
    </r>
    <r>
      <rPr>
        <b/>
        <sz val="10"/>
        <color theme="1"/>
        <rFont val="Calibri"/>
        <family val="2"/>
        <scheme val="minor"/>
      </rPr>
      <t>Release</t>
    </r>
  </si>
  <si>
    <t>3075-3076</t>
  </si>
  <si>
    <t>Chapter 2-Mercury-Conclusions and recommendations</t>
  </si>
  <si>
    <t>3111-3119</t>
  </si>
  <si>
    <t>3120-3181</t>
  </si>
  <si>
    <t>3182-3186</t>
  </si>
  <si>
    <t>3187-3194</t>
  </si>
  <si>
    <t>3195-3200</t>
  </si>
  <si>
    <t>3201-3204</t>
  </si>
  <si>
    <t>3205-3234</t>
  </si>
  <si>
    <t>3235-3242</t>
  </si>
  <si>
    <t>3243-3277</t>
  </si>
  <si>
    <t>3279-3285</t>
  </si>
  <si>
    <t>Chapter 2-Alloys-Release</t>
  </si>
  <si>
    <t>Chapter 2-Alloys-Main types</t>
  </si>
  <si>
    <t>Main types of Alloys instead of Sources/update FORMAT STYLE</t>
  </si>
  <si>
    <t>3286-3317</t>
  </si>
  <si>
    <t>3318-3329</t>
  </si>
  <si>
    <t>3330-3340</t>
  </si>
  <si>
    <t>3341-3346</t>
  </si>
  <si>
    <t>3347-3370</t>
  </si>
  <si>
    <t>3371-3384</t>
  </si>
  <si>
    <t>Chapter 2-Stainless steels-Main types</t>
  </si>
  <si>
    <t>3385-3428</t>
  </si>
  <si>
    <t>Chapter 2-Stainless steels-Composition limits</t>
  </si>
  <si>
    <t>Chapter 2-Stainless steels-Release</t>
  </si>
  <si>
    <t>3429-3476</t>
  </si>
  <si>
    <t>3477-3498</t>
  </si>
  <si>
    <t>3499-3508</t>
  </si>
  <si>
    <t>missing CCL &amp; recommendations -ok?</t>
  </si>
  <si>
    <t>Chapter 2-Stainless steels-Bibliography</t>
  </si>
  <si>
    <t>This is only under stainless steels-ok?</t>
  </si>
  <si>
    <t>3509-3547</t>
  </si>
  <si>
    <t>3548-3582</t>
  </si>
  <si>
    <t>3583-3596</t>
  </si>
  <si>
    <t>3597-3614</t>
  </si>
  <si>
    <t>3615-3648</t>
  </si>
  <si>
    <t>3649-3676</t>
  </si>
  <si>
    <t>3677-3686</t>
  </si>
  <si>
    <t>3687-3752</t>
  </si>
  <si>
    <t>3753-3839</t>
  </si>
  <si>
    <t>3840-3907</t>
  </si>
  <si>
    <t>3908-3934</t>
  </si>
  <si>
    <t>3935-3979</t>
  </si>
  <si>
    <t>3980-3992</t>
  </si>
  <si>
    <t>Annex I-Methods for measurement of articles that cannot be filled</t>
  </si>
  <si>
    <t>Annex I-Measurements for the calculation of the envelope volume of the utensil</t>
  </si>
  <si>
    <t>Annex I-Calculation of the envelope volume</t>
  </si>
  <si>
    <t>3994-4008</t>
  </si>
  <si>
    <t>4009-4049</t>
  </si>
  <si>
    <t>4050-4079</t>
  </si>
  <si>
    <t>4080-4129</t>
  </si>
  <si>
    <t>566-573</t>
  </si>
  <si>
    <t>34-81</t>
  </si>
  <si>
    <t>82-92</t>
  </si>
  <si>
    <t>103-117</t>
  </si>
  <si>
    <t>118-123</t>
  </si>
  <si>
    <t>124-142</t>
  </si>
  <si>
    <t>143-167</t>
  </si>
  <si>
    <t>168-197</t>
  </si>
  <si>
    <t>198-266</t>
  </si>
  <si>
    <t>267-270</t>
  </si>
  <si>
    <t>291-298</t>
  </si>
  <si>
    <t>299-330</t>
  </si>
  <si>
    <t>331-336</t>
  </si>
  <si>
    <t>337-378</t>
  </si>
  <si>
    <t>379-409</t>
  </si>
  <si>
    <t>410-437</t>
  </si>
  <si>
    <t>438-540</t>
  </si>
  <si>
    <t>541-547</t>
  </si>
  <si>
    <t>548-556</t>
  </si>
  <si>
    <t>557-565</t>
  </si>
  <si>
    <t>574-582</t>
  </si>
  <si>
    <t>591-619</t>
  </si>
  <si>
    <t>620-627</t>
  </si>
  <si>
    <t>628-647</t>
  </si>
  <si>
    <t>648-661</t>
  </si>
  <si>
    <t>662-679</t>
  </si>
  <si>
    <t>680-722</t>
  </si>
  <si>
    <t>723-749</t>
  </si>
  <si>
    <t>750-801</t>
  </si>
  <si>
    <t>802-805</t>
  </si>
  <si>
    <t>Chapter 3-Release testing-Testing release from materials and articles into foodstuffs</t>
  </si>
  <si>
    <t>Chapter 3-Release testing-Testing release from materials and articles into food simulants</t>
  </si>
  <si>
    <t>Chapter 3-Release testing-Sampling of materials and articles</t>
  </si>
  <si>
    <t>Chapter 3-Release testing-Pre-treatment of materials and articles</t>
  </si>
  <si>
    <t>Chapter 3-Release testing-Release testing into foodstuffs</t>
  </si>
  <si>
    <t>Chapter 3-Release testing-Release testing into food simulants</t>
  </si>
  <si>
    <t xml:space="preserve">Chapter 3-Release testing-Methods of analysis </t>
  </si>
  <si>
    <t xml:space="preserve">Chapter 3-Release testing-Measurements and reporting </t>
  </si>
  <si>
    <t>Chapter 3-Release testing-Calculation of specific release (SR)</t>
  </si>
  <si>
    <t>Chapter 3-Release testing-Introduction. Criteria for the choice of test procedure</t>
  </si>
  <si>
    <t>Chapter 3-Release testing-References</t>
  </si>
  <si>
    <t xml:space="preserve">Annex II-Correction factor applied when comparing release test results </t>
  </si>
  <si>
    <t>Chapter 2-Aluminium-Other food contact materials. Release</t>
  </si>
  <si>
    <t>Chapter 2-Antimony-Other food contact materials. Release</t>
  </si>
  <si>
    <t>Chapter 2-Copper-Other food contact materials. Release</t>
  </si>
  <si>
    <t>Chapter 2-Iron-Metallic food contact materials</t>
  </si>
  <si>
    <t>Chapter 2-Magnesium-Sources and levels of intake</t>
  </si>
  <si>
    <t>Chapter 2-Barium-Other food contact materials. Release</t>
  </si>
  <si>
    <t>Chapter 2-Barium-References</t>
  </si>
  <si>
    <t>Chapter 2-Mercury-References</t>
  </si>
  <si>
    <t>93-102</t>
  </si>
  <si>
    <t>SBA: Keep or delete</t>
  </si>
  <si>
    <t>Chapter 1-1. Definitions</t>
  </si>
  <si>
    <t>Lines/sections merged together 1.1- 1.3 within 1.-Definitions</t>
  </si>
  <si>
    <t>Notes/comments RM/SBA</t>
  </si>
  <si>
    <t>Other</t>
  </si>
  <si>
    <t>With my email submission, I hereby consent to the storage and use of the given email address to receive related information on the same topic, where applicable.</t>
  </si>
  <si>
    <t>Email use consent (select YES or NO)</t>
  </si>
  <si>
    <t>range start</t>
  </si>
  <si>
    <t>range end</t>
  </si>
  <si>
    <t>Language of submitted comments 
(select EN/FR with dropdown)</t>
  </si>
  <si>
    <t>2401-2434</t>
  </si>
  <si>
    <t>583-590</t>
  </si>
  <si>
    <r>
      <t>Technical Guide – Metals and alloys used in food contact materials and articles, 
2nd edition</t>
    </r>
    <r>
      <rPr>
        <i/>
        <sz val="16"/>
        <color theme="1"/>
        <rFont val="Calibri"/>
        <family val="2"/>
        <scheme val="minor"/>
      </rPr>
      <t xml:space="preserve"> </t>
    </r>
    <r>
      <rPr>
        <i/>
        <sz val="16"/>
        <color theme="1"/>
        <rFont val="Calibri"/>
        <family val="2"/>
      </rPr>
      <t xml:space="preserve">– </t>
    </r>
    <r>
      <rPr>
        <i/>
        <sz val="16"/>
        <color theme="1"/>
        <rFont val="Calibri"/>
        <family val="2"/>
        <scheme val="minor"/>
      </rPr>
      <t>Draft for consultation</t>
    </r>
  </si>
  <si>
    <r>
      <t xml:space="preserve">Section range </t>
    </r>
    <r>
      <rPr>
        <i/>
        <sz val="8"/>
        <color theme="1"/>
        <rFont val="Calibri"/>
        <family val="2"/>
        <scheme val="minor"/>
      </rPr>
      <t>(select lines from list)</t>
    </r>
  </si>
  <si>
    <r>
      <t xml:space="preserve">Section </t>
    </r>
    <r>
      <rPr>
        <i/>
        <sz val="8"/>
        <color theme="1"/>
        <rFont val="Calibri"/>
        <family val="2"/>
        <scheme val="minor"/>
      </rPr>
      <t>(appears automatically)</t>
    </r>
  </si>
  <si>
    <r>
      <t>First line concerned by comment</t>
    </r>
    <r>
      <rPr>
        <i/>
        <sz val="8"/>
        <color theme="1"/>
        <rFont val="Calibri"/>
        <family val="2"/>
        <scheme val="minor"/>
      </rPr>
      <t xml:space="preserve"> (type line number)</t>
    </r>
  </si>
  <si>
    <r>
      <t xml:space="preserve">Comment type </t>
    </r>
    <r>
      <rPr>
        <i/>
        <sz val="8"/>
        <color theme="1"/>
        <rFont val="Calibri"/>
        <family val="2"/>
        <scheme val="minor"/>
      </rPr>
      <t>(optional) (select from list)</t>
    </r>
  </si>
  <si>
    <r>
      <t xml:space="preserve">Comment on the text </t>
    </r>
    <r>
      <rPr>
        <i/>
        <sz val="8"/>
        <color theme="1"/>
        <rFont val="Calibri"/>
        <family val="2"/>
        <scheme val="minor"/>
      </rPr>
      <t>(enter your text)</t>
    </r>
  </si>
  <si>
    <r>
      <t xml:space="preserve">Suggested text </t>
    </r>
    <r>
      <rPr>
        <i/>
        <sz val="8"/>
        <color theme="1"/>
        <rFont val="Calibri"/>
        <family val="2"/>
        <scheme val="minor"/>
      </rPr>
      <t>(enter your text)</t>
    </r>
  </si>
  <si>
    <t>Details submitted below may be disclosed to mandated reviewers. Personal data will be kept for 2 years maximum by the EDQM. Responses submitted without name, email or affiliation details will be treated anonymously.</t>
  </si>
  <si>
    <r>
      <rPr>
        <sz val="11"/>
        <rFont val="Calibri"/>
        <family val="2"/>
        <scheme val="minor"/>
      </rPr>
      <t>CONSULTATION FORM
Enter your comments exclusively in this excel file. Save the completed form (as an excel file) and send to</t>
    </r>
    <r>
      <rPr>
        <u/>
        <sz val="11"/>
        <color theme="10"/>
        <rFont val="Calibri"/>
        <family val="2"/>
        <scheme val="minor"/>
      </rPr>
      <t xml:space="preserve"> fcm.metals_alloys@edqm.eu </t>
    </r>
    <r>
      <rPr>
        <sz val="11"/>
        <rFont val="Calibri"/>
        <family val="2"/>
        <scheme val="minor"/>
      </rPr>
      <t xml:space="preserve">as an email attachment, by 29 April 2022. 
Consultation closure date: 29 April 2022. Comments submitted in any other file format or beyond this deadline will not be treated. </t>
    </r>
  </si>
  <si>
    <r>
      <rPr>
        <b/>
        <sz val="10"/>
        <color theme="1"/>
        <rFont val="Calibri"/>
        <family val="2"/>
        <scheme val="minor"/>
      </rPr>
      <t>COMMENT ENTRY</t>
    </r>
    <r>
      <rPr>
        <sz val="10"/>
        <color theme="1"/>
        <rFont val="Calibri"/>
        <family val="2"/>
        <scheme val="minor"/>
      </rPr>
      <t xml:space="preserve"> 
</t>
    </r>
    <r>
      <rPr>
        <b/>
        <sz val="10"/>
        <color theme="1"/>
        <rFont val="Calibri"/>
        <family val="2"/>
        <scheme val="minor"/>
      </rPr>
      <t xml:space="preserve">First </t>
    </r>
    <r>
      <rPr>
        <sz val="10"/>
        <color theme="1"/>
        <rFont val="Calibri"/>
        <family val="2"/>
        <scheme val="minor"/>
      </rPr>
      <t xml:space="preserve">select the corresponding </t>
    </r>
    <r>
      <rPr>
        <b/>
        <sz val="10"/>
        <color theme="1"/>
        <rFont val="Calibri"/>
        <family val="2"/>
        <scheme val="minor"/>
      </rPr>
      <t>Section range</t>
    </r>
    <r>
      <rPr>
        <sz val="10"/>
        <color theme="1"/>
        <rFont val="Calibri"/>
        <family val="2"/>
        <scheme val="minor"/>
      </rPr>
      <t xml:space="preserve"> lines from the dropdown list. The corresponding chapter/section </t>
    </r>
    <r>
      <rPr>
        <i/>
        <sz val="10"/>
        <color theme="1"/>
        <rFont val="Calibri"/>
        <family val="2"/>
        <scheme val="minor"/>
      </rPr>
      <t>appears automatically</t>
    </r>
    <r>
      <rPr>
        <sz val="10"/>
        <color theme="1"/>
        <rFont val="Calibri"/>
        <family val="2"/>
        <scheme val="minor"/>
      </rPr>
      <t xml:space="preserve"> in the next column </t>
    </r>
    <r>
      <rPr>
        <b/>
        <sz val="10"/>
        <color theme="1"/>
        <rFont val="Calibri"/>
        <family val="2"/>
        <scheme val="minor"/>
      </rPr>
      <t>Section</t>
    </r>
    <r>
      <rPr>
        <sz val="10"/>
        <color theme="1"/>
        <rFont val="Calibri"/>
        <family val="2"/>
        <scheme val="minor"/>
      </rPr>
      <t xml:space="preserve">. In the following column (C), type the beginning </t>
    </r>
    <r>
      <rPr>
        <b/>
        <sz val="10"/>
        <color theme="1"/>
        <rFont val="Calibri"/>
        <family val="2"/>
        <scheme val="minor"/>
      </rPr>
      <t xml:space="preserve">Line number concerned by your comment </t>
    </r>
    <r>
      <rPr>
        <sz val="10"/>
        <color theme="1"/>
        <rFont val="Calibri"/>
        <family val="2"/>
        <scheme val="minor"/>
      </rPr>
      <t xml:space="preserve">found in the consultation text. Next, select </t>
    </r>
    <r>
      <rPr>
        <b/>
        <sz val="10"/>
        <color theme="1"/>
        <rFont val="Calibri"/>
        <family val="2"/>
        <scheme val="minor"/>
      </rPr>
      <t>Comment type</t>
    </r>
    <r>
      <rPr>
        <sz val="10"/>
        <color theme="1"/>
        <rFont val="Calibri"/>
        <family val="2"/>
        <scheme val="minor"/>
      </rPr>
      <t xml:space="preserve"> (dropdown list col D).
</t>
    </r>
    <r>
      <rPr>
        <b/>
        <u/>
        <sz val="10"/>
        <rFont val="Calibri"/>
        <family val="2"/>
        <scheme val="minor"/>
      </rPr>
      <t>Double-click</t>
    </r>
    <r>
      <rPr>
        <u/>
        <sz val="10"/>
        <rFont val="Calibri"/>
        <family val="2"/>
        <scheme val="minor"/>
      </rPr>
      <t xml:space="preserve"> </t>
    </r>
    <r>
      <rPr>
        <sz val="10"/>
        <rFont val="Calibri"/>
        <family val="2"/>
        <scheme val="minor"/>
      </rPr>
      <t>in the cell in column</t>
    </r>
    <r>
      <rPr>
        <b/>
        <sz val="10"/>
        <rFont val="Calibri"/>
        <family val="2"/>
        <scheme val="minor"/>
      </rPr>
      <t xml:space="preserve"> </t>
    </r>
    <r>
      <rPr>
        <sz val="10"/>
        <rFont val="Calibri"/>
        <family val="2"/>
        <scheme val="minor"/>
      </rPr>
      <t>(E)</t>
    </r>
    <r>
      <rPr>
        <b/>
        <sz val="10"/>
        <rFont val="Calibri"/>
        <family val="2"/>
        <scheme val="minor"/>
      </rPr>
      <t xml:space="preserve"> Comment </t>
    </r>
    <r>
      <rPr>
        <sz val="10"/>
        <rFont val="Calibri"/>
        <family val="2"/>
        <scheme val="minor"/>
      </rPr>
      <t xml:space="preserve">to type or paste your comment or </t>
    </r>
    <r>
      <rPr>
        <b/>
        <u/>
        <sz val="10"/>
        <rFont val="Calibri"/>
        <family val="2"/>
        <scheme val="minor"/>
      </rPr>
      <t>double-click</t>
    </r>
    <r>
      <rPr>
        <sz val="10"/>
        <rFont val="Calibri"/>
        <family val="2"/>
        <scheme val="minor"/>
      </rPr>
      <t xml:space="preserve"> in th</t>
    </r>
    <r>
      <rPr>
        <sz val="10"/>
        <color theme="1"/>
        <rFont val="Calibri"/>
        <family val="2"/>
        <scheme val="minor"/>
      </rPr>
      <t xml:space="preserve">e cell in column (F) </t>
    </r>
    <r>
      <rPr>
        <b/>
        <sz val="10"/>
        <color theme="1"/>
        <rFont val="Calibri"/>
        <family val="2"/>
        <scheme val="minor"/>
      </rPr>
      <t>Suggested text</t>
    </r>
    <r>
      <rPr>
        <sz val="10"/>
        <color theme="1"/>
        <rFont val="Calibri"/>
        <family val="2"/>
        <scheme val="minor"/>
      </rPr>
      <t xml:space="preserve"> to type or paste your suggestion for an amended text. Please note that you will not be able to save any comment if you do not first select the relative Section range in col A and First line in col C. Please complete only one comment/suggested text per row.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</si>
</sst>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sz val="9"/>
      <color indexed="81"/>
      <name val="Tahoma"/>
      <family val="2"/>
    </font>
    <font>
      <b/>
      <sz val="9"/>
      <color indexed="81"/>
      <name val="Tahoma"/>
      <family val="2"/>
    </font>
    <font>
      <i/>
      <sz val="10"/>
      <color theme="1"/>
      <name val="Calibri"/>
      <family val="2"/>
      <scheme val="minor"/>
    </font>
    <font>
      <i/>
      <sz val="9"/>
      <color theme="1"/>
      <name val="Calibri"/>
      <family val="2"/>
      <scheme val="minor"/>
    </font>
    <font>
      <b/>
      <sz val="10"/>
      <color theme="1"/>
      <name val="Calibri"/>
      <family val="2"/>
      <scheme val="minor"/>
    </font>
    <font>
      <i/>
      <sz val="16"/>
      <color theme="1"/>
      <name val="Calibri"/>
      <family val="2"/>
      <scheme val="minor"/>
    </font>
    <font>
      <i/>
      <sz val="16"/>
      <color theme="1"/>
      <name val="Calibri"/>
      <family val="2"/>
    </font>
    <font>
      <sz val="10"/>
      <color theme="1"/>
      <name val="Calibri"/>
      <family val="2"/>
      <scheme val="minor"/>
    </font>
    <font>
      <i/>
      <sz val="10"/>
      <color rgb="FFC00000"/>
      <name val="Calibri"/>
      <family val="2"/>
      <scheme val="minor"/>
    </font>
    <font>
      <b/>
      <u/>
      <sz val="8"/>
      <color theme="1"/>
      <name val="Calibri"/>
      <family val="2"/>
      <scheme val="minor"/>
    </font>
    <font>
      <sz val="8"/>
      <color theme="1"/>
      <name val="Calibri"/>
      <family val="2"/>
      <scheme val="minor"/>
    </font>
    <font>
      <b/>
      <i/>
      <sz val="11"/>
      <color theme="1"/>
      <name val="Calibri"/>
      <family val="2"/>
      <scheme val="minor"/>
    </font>
    <font>
      <b/>
      <sz val="10"/>
      <name val="Calibri"/>
      <family val="2"/>
      <scheme val="minor"/>
    </font>
    <font>
      <b/>
      <sz val="10"/>
      <color rgb="FFC00000"/>
      <name val="Calibri"/>
      <family val="2"/>
      <scheme val="minor"/>
    </font>
    <font>
      <sz val="8"/>
      <color rgb="FFC00000"/>
      <name val="Calibri"/>
      <family val="2"/>
      <scheme val="minor"/>
    </font>
    <font>
      <sz val="11"/>
      <name val="Calibri"/>
      <family val="2"/>
      <scheme val="minor"/>
    </font>
    <font>
      <strike/>
      <sz val="8"/>
      <color theme="1"/>
      <name val="Calibri"/>
      <family val="2"/>
      <scheme val="minor"/>
    </font>
    <font>
      <i/>
      <sz val="9"/>
      <color rgb="FFC00000"/>
      <name val="Calibri"/>
      <family val="2"/>
      <scheme val="minor"/>
    </font>
    <font>
      <sz val="9"/>
      <color rgb="FFC00000"/>
      <name val="Calibri"/>
      <family val="2"/>
      <scheme val="minor"/>
    </font>
    <font>
      <i/>
      <sz val="8"/>
      <color theme="1"/>
      <name val="Calibri"/>
      <family val="2"/>
      <scheme val="minor"/>
    </font>
    <font>
      <b/>
      <sz val="8"/>
      <color theme="1"/>
      <name val="Calibri"/>
      <family val="2"/>
      <scheme val="minor"/>
    </font>
    <font>
      <sz val="10"/>
      <name val="Calibri"/>
      <family val="2"/>
      <scheme val="minor"/>
    </font>
    <font>
      <u/>
      <sz val="10"/>
      <name val="Calibri"/>
      <family val="2"/>
      <scheme val="minor"/>
    </font>
    <font>
      <b/>
      <u/>
      <sz val="10"/>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9">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28" fillId="0" borderId="0" applyNumberFormat="0" applyFill="0" applyBorder="0" applyAlignment="0" applyProtection="0"/>
  </cellStyleXfs>
  <cellXfs count="76">
    <xf numFmtId="0" fontId="0" fillId="0" borderId="0" xfId="0"/>
    <xf numFmtId="0" fontId="0" fillId="0" borderId="0" xfId="0" applyAlignment="1">
      <alignment horizontal="center" vertical="center"/>
    </xf>
    <xf numFmtId="0" fontId="1" fillId="0" borderId="0" xfId="0" applyFont="1"/>
    <xf numFmtId="0" fontId="3" fillId="0" borderId="0" xfId="0" applyFont="1"/>
    <xf numFmtId="0" fontId="8" fillId="0" borderId="0" xfId="0" applyFont="1" applyAlignment="1">
      <alignment horizontal="left" vertical="top"/>
    </xf>
    <xf numFmtId="0" fontId="8" fillId="0" borderId="0" xfId="0" applyFont="1" applyAlignment="1">
      <alignment horizontal="center" vertical="center"/>
    </xf>
    <xf numFmtId="0" fontId="11" fillId="0" borderId="0" xfId="0" applyFont="1"/>
    <xf numFmtId="0" fontId="0" fillId="2" borderId="2" xfId="0" applyFill="1" applyBorder="1"/>
    <xf numFmtId="0" fontId="1" fillId="2" borderId="2" xfId="0" applyFont="1" applyFill="1" applyBorder="1"/>
    <xf numFmtId="0" fontId="13" fillId="3" borderId="2" xfId="0" applyFont="1" applyFill="1" applyBorder="1"/>
    <xf numFmtId="0" fontId="14" fillId="3" borderId="2" xfId="0" applyFont="1" applyFill="1" applyBorder="1"/>
    <xf numFmtId="0" fontId="15" fillId="0" borderId="0" xfId="0" applyFont="1"/>
    <xf numFmtId="0" fontId="8" fillId="0" borderId="0" xfId="0" applyFont="1"/>
    <xf numFmtId="0" fontId="16" fillId="0" borderId="0" xfId="0" applyFont="1"/>
    <xf numFmtId="0" fontId="17" fillId="0" borderId="0" xfId="0" applyFont="1"/>
    <xf numFmtId="0" fontId="8" fillId="0" borderId="0" xfId="0" applyFont="1" applyFill="1"/>
    <xf numFmtId="0" fontId="8" fillId="0" borderId="3" xfId="0" applyFont="1" applyFill="1" applyBorder="1"/>
    <xf numFmtId="0" fontId="14" fillId="3" borderId="0" xfId="0" applyFont="1" applyFill="1" applyBorder="1"/>
    <xf numFmtId="0" fontId="8" fillId="0" borderId="0" xfId="0" applyFont="1" applyFill="1" applyBorder="1"/>
    <xf numFmtId="0" fontId="18" fillId="3" borderId="2" xfId="0" applyFont="1" applyFill="1" applyBorder="1"/>
    <xf numFmtId="0" fontId="19" fillId="0" borderId="0" xfId="0" applyFont="1"/>
    <xf numFmtId="0" fontId="3" fillId="0" borderId="0" xfId="0" applyFont="1" applyAlignment="1">
      <alignment horizontal="left"/>
    </xf>
    <xf numFmtId="0" fontId="16" fillId="0" borderId="0" xfId="0" applyFont="1" applyFill="1"/>
    <xf numFmtId="0" fontId="20" fillId="3" borderId="2" xfId="0" applyFont="1" applyFill="1" applyBorder="1"/>
    <xf numFmtId="0" fontId="12" fillId="0" borderId="0" xfId="0" applyFont="1" applyBorder="1" applyAlignment="1">
      <alignment horizontal="right"/>
    </xf>
    <xf numFmtId="0" fontId="0" fillId="0" borderId="3" xfId="0" applyBorder="1"/>
    <xf numFmtId="0" fontId="7" fillId="0" borderId="0" xfId="0" applyFont="1" applyBorder="1"/>
    <xf numFmtId="0" fontId="8" fillId="0" borderId="0" xfId="0" applyFont="1" applyAlignment="1">
      <alignment horizontal="left" vertical="center"/>
    </xf>
    <xf numFmtId="0" fontId="0" fillId="0" borderId="0" xfId="0" applyFont="1"/>
    <xf numFmtId="0" fontId="7"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0" fontId="7" fillId="0" borderId="0" xfId="0" applyFont="1" applyBorder="1" applyAlignment="1">
      <alignment horizontal="right" vertical="center"/>
    </xf>
    <xf numFmtId="0" fontId="0" fillId="2" borderId="0" xfId="0" applyFill="1" applyBorder="1" applyAlignment="1" applyProtection="1">
      <alignment vertical="center"/>
      <protection locked="0"/>
    </xf>
    <xf numFmtId="0" fontId="0" fillId="2" borderId="0" xfId="0" applyFill="1" applyBorder="1" applyAlignment="1" applyProtection="1">
      <alignment horizontal="left" vertical="center"/>
      <protection locked="0"/>
    </xf>
    <xf numFmtId="0" fontId="0" fillId="0" borderId="9" xfId="0" applyBorder="1" applyAlignment="1" applyProtection="1">
      <alignment horizontal="center" vertical="top"/>
      <protection locked="0"/>
    </xf>
    <xf numFmtId="0" fontId="0" fillId="0" borderId="9" xfId="0" applyBorder="1" applyAlignment="1" applyProtection="1">
      <alignment horizontal="center" vertical="top" wrapText="1"/>
    </xf>
    <xf numFmtId="0" fontId="0" fillId="0" borderId="10" xfId="0" applyBorder="1" applyAlignment="1" applyProtection="1">
      <alignment horizontal="center" vertical="top"/>
      <protection locked="0"/>
    </xf>
    <xf numFmtId="49" fontId="19" fillId="0" borderId="10" xfId="0" applyNumberFormat="1" applyFont="1" applyBorder="1" applyAlignment="1" applyProtection="1">
      <alignment horizontal="left" vertical="top" wrapText="1"/>
      <protection locked="0"/>
    </xf>
    <xf numFmtId="0" fontId="0" fillId="0" borderId="13" xfId="0" applyBorder="1"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11" xfId="0" applyBorder="1" applyAlignment="1" applyProtection="1">
      <alignment horizontal="center" vertical="top"/>
      <protection locked="0"/>
    </xf>
    <xf numFmtId="49" fontId="19" fillId="0" borderId="12" xfId="0" applyNumberFormat="1" applyFont="1" applyBorder="1" applyAlignment="1" applyProtection="1">
      <alignment horizontal="left" vertical="top" wrapText="1"/>
      <protection locked="0"/>
    </xf>
    <xf numFmtId="0" fontId="24" fillId="0" borderId="16" xfId="0" applyFont="1" applyBorder="1" applyAlignment="1">
      <alignment horizontal="center" vertical="top" wrapText="1"/>
    </xf>
    <xf numFmtId="0" fontId="24" fillId="0" borderId="17" xfId="0" applyFont="1" applyBorder="1" applyAlignment="1">
      <alignment horizontal="center" vertical="top" wrapText="1"/>
    </xf>
    <xf numFmtId="0" fontId="14" fillId="0" borderId="17" xfId="0" applyFont="1" applyBorder="1" applyAlignment="1">
      <alignment horizontal="center" vertical="top" wrapText="1"/>
    </xf>
    <xf numFmtId="0" fontId="24" fillId="0" borderId="18" xfId="0" applyFont="1" applyBorder="1" applyAlignment="1">
      <alignment horizontal="left" vertical="top" wrapText="1"/>
    </xf>
    <xf numFmtId="0" fontId="21" fillId="0" borderId="2" xfId="0" applyFont="1" applyBorder="1" applyAlignment="1">
      <alignment horizontal="right"/>
    </xf>
    <xf numFmtId="0" fontId="21" fillId="0" borderId="0" xfId="0" applyFont="1" applyBorder="1" applyAlignment="1">
      <alignment horizontal="right"/>
    </xf>
    <xf numFmtId="0" fontId="7" fillId="0" borderId="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1" fillId="0" borderId="0" xfId="0" applyFont="1" applyBorder="1" applyAlignment="1">
      <alignment horizontal="left" vertical="center" wrapText="1"/>
    </xf>
    <xf numFmtId="0" fontId="6" fillId="0" borderId="0" xfId="0" applyFont="1" applyBorder="1" applyAlignment="1">
      <alignment horizontal="left" vertical="center" wrapText="1"/>
    </xf>
    <xf numFmtId="0" fontId="2" fillId="0" borderId="1" xfId="0" applyFont="1" applyBorder="1" applyAlignment="1">
      <alignment horizontal="center" vertical="center" wrapText="1"/>
    </xf>
    <xf numFmtId="0" fontId="28" fillId="0" borderId="0" xfId="1" applyAlignment="1">
      <alignment wrapText="1"/>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21" fillId="0" borderId="2" xfId="0" applyFont="1" applyBorder="1" applyAlignment="1">
      <alignment horizontal="right" vertical="center" wrapText="1"/>
    </xf>
    <xf numFmtId="0" fontId="22" fillId="0" borderId="0" xfId="0" applyFont="1" applyBorder="1" applyAlignment="1">
      <alignment horizontal="right" vertical="center"/>
    </xf>
    <xf numFmtId="0" fontId="7" fillId="0" borderId="5" xfId="0" applyFont="1" applyBorder="1" applyAlignment="1">
      <alignment horizontal="right" vertical="center"/>
    </xf>
    <xf numFmtId="0" fontId="7" fillId="0" borderId="1" xfId="0" applyFont="1" applyBorder="1" applyAlignment="1">
      <alignment horizontal="right" vertical="center"/>
    </xf>
    <xf numFmtId="0" fontId="3" fillId="2" borderId="1"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7" fillId="0" borderId="2" xfId="0" applyFont="1" applyBorder="1" applyAlignment="1">
      <alignment horizontal="right"/>
    </xf>
    <xf numFmtId="0" fontId="7" fillId="0" borderId="0" xfId="0" applyFont="1" applyBorder="1" applyAlignment="1">
      <alignment horizontal="right"/>
    </xf>
    <xf numFmtId="0" fontId="0" fillId="2" borderId="0"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7" fillId="0" borderId="2" xfId="0" applyFont="1" applyBorder="1" applyAlignment="1">
      <alignment horizontal="right" vertical="center" wrapText="1"/>
    </xf>
    <xf numFmtId="0" fontId="7" fillId="0" borderId="0" xfId="0" applyFont="1" applyBorder="1" applyAlignment="1">
      <alignment horizontal="right" vertical="center" wrapText="1"/>
    </xf>
    <xf numFmtId="0" fontId="3" fillId="2" borderId="0"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cellXfs>
  <cellStyles count="2">
    <cellStyle name="Hyperlink" xfId="1" builtinId="8"/>
    <cellStyle name="Normal" xfId="0" builtinId="0"/>
  </cellStyles>
  <dxfs count="11">
    <dxf>
      <font>
        <b val="0"/>
        <i val="0"/>
        <strike val="0"/>
        <outline val="0"/>
        <shadow val="0"/>
        <u val="none"/>
        <vertAlign val="baseline"/>
        <sz val="11"/>
        <color auto="1"/>
        <name val="Calibri"/>
        <scheme val="minor"/>
      </font>
      <numFmt numFmtId="30" formatCode="@"/>
      <alignment horizontal="left" vertical="top" textRotation="0" wrapText="1" indent="0" justifyLastLine="0" shrinkToFit="0" readingOrder="0"/>
      <border diagonalUp="0" diagonalDown="0">
        <left style="hair">
          <color indexed="64"/>
        </left>
        <right/>
        <top style="hair">
          <color indexed="64"/>
        </top>
        <bottom style="hair">
          <color indexed="64"/>
        </bottom>
        <vertical style="hair">
          <color indexed="64"/>
        </vertical>
        <horizontal style="hair">
          <color indexed="64"/>
        </horizontal>
      </border>
      <protection locked="0" hidden="0"/>
    </dxf>
    <dxf>
      <font>
        <b val="0"/>
        <i val="0"/>
        <strike val="0"/>
        <outline val="0"/>
        <shadow val="0"/>
        <u val="none"/>
        <vertAlign val="baseline"/>
        <sz val="11"/>
        <color auto="1"/>
        <name val="Calibri"/>
        <scheme val="minor"/>
      </font>
      <numFmt numFmtId="30" formatCode="@"/>
      <alignment horizontal="left" vertical="top"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alignment horizontal="center" vertical="top"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alignment horizontal="center" vertical="top"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numFmt numFmtId="0" formatCode="General"/>
      <alignment vertical="top"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alignment vertical="top" textRotation="0" wrapText="0" indent="0" justifyLastLine="0" shrinkToFit="0" readingOrder="0"/>
      <border diagonalUp="0" diagonalDown="0">
        <left/>
        <right style="hair">
          <color indexed="64"/>
        </right>
        <top style="hair">
          <color indexed="64"/>
        </top>
        <bottom style="hair">
          <color indexed="64"/>
        </bottom>
        <vertical style="hair">
          <color indexed="64"/>
        </vertical>
        <horizontal style="hair">
          <color indexed="64"/>
        </horizontal>
      </border>
      <protection locked="0" hidden="0"/>
    </dxf>
    <dxf>
      <border>
        <top style="hair">
          <color indexed="64"/>
        </top>
      </border>
    </dxf>
    <dxf>
      <border diagonalUp="0" diagonalDown="0">
        <left style="thin">
          <color indexed="64"/>
        </left>
        <right style="thin">
          <color indexed="64"/>
        </right>
        <top style="thin">
          <color indexed="64"/>
        </top>
        <bottom style="thin">
          <color indexed="64"/>
        </bottom>
      </border>
    </dxf>
    <dxf>
      <protection locked="0" hidden="0"/>
    </dxf>
    <dxf>
      <border>
        <bottom style="thin">
          <color indexed="64"/>
        </bottom>
      </border>
    </dxf>
    <dxf>
      <font>
        <b/>
        <i val="0"/>
        <strike val="0"/>
        <condense val="0"/>
        <extend val="0"/>
        <outline val="0"/>
        <shadow val="0"/>
        <u val="none"/>
        <vertAlign val="baseline"/>
        <sz val="8"/>
        <color theme="1"/>
        <name val="Calibri"/>
        <scheme val="minor"/>
      </font>
      <alignment horizontal="center" vertical="top" textRotation="0" wrapText="1" indent="0" justifyLastLine="0" shrinkToFit="0" readingOrder="0"/>
      <border diagonalUp="0" diagonalDown="0">
        <left style="hair">
          <color indexed="64"/>
        </left>
        <right style="hair">
          <color indexed="64"/>
        </right>
        <top/>
        <bottom/>
        <vertical style="hair">
          <color indexed="64"/>
        </vertical>
        <horizontal/>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5:F110" totalsRowShown="0" headerRowDxfId="10" dataDxfId="8" headerRowBorderDxfId="9" tableBorderDxfId="7" totalsRowBorderDxfId="6">
  <tableColumns count="6">
    <tableColumn id="1" name="Section range (select lines from list)" dataDxfId="5"/>
    <tableColumn id="2" name="Section (appears automatically)" dataDxfId="4">
      <calculatedColumnFormula>_xlfn.IFNA(INDEX('Draft lines Metals_Alloys'!B:B,MATCH(A16,'Draft lines Metals_Alloys'!A:A,0)),"")</calculatedColumnFormula>
    </tableColumn>
    <tableColumn id="3" name="First line concerned by comment (type line number)" dataDxfId="3"/>
    <tableColumn id="6" name="Comment type (optional) (select from list)" dataDxfId="2"/>
    <tableColumn id="4" name="Comment on the text (enter your text)" dataDxfId="1"/>
    <tableColumn id="5" name="Suggested text (enter your text)" dataDxfId="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fcm.metals_alloys@edqm.eu" TargetMode="Externa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16"/>
  <sheetViews>
    <sheetView showGridLines="0" tabSelected="1" view="pageLayout" zoomScale="90" zoomScaleNormal="100" zoomScalePageLayoutView="90" workbookViewId="0">
      <selection activeCell="C8" sqref="C8"/>
    </sheetView>
  </sheetViews>
  <sheetFormatPr defaultColWidth="0" defaultRowHeight="15" zeroHeight="1" x14ac:dyDescent="0.25"/>
  <cols>
    <col min="1" max="1" width="11.85546875" customWidth="1"/>
    <col min="2" max="2" width="20.140625" customWidth="1"/>
    <col min="3" max="3" width="12" customWidth="1"/>
    <col min="4" max="4" width="15.7109375" customWidth="1"/>
    <col min="5" max="5" width="45.28515625" customWidth="1"/>
    <col min="6" max="6" width="40.28515625" customWidth="1"/>
    <col min="7" max="7" width="8.7109375" customWidth="1"/>
    <col min="8" max="16384" width="8.7109375" hidden="1"/>
  </cols>
  <sheetData>
    <row r="1" spans="1:6" ht="43.5" customHeight="1" x14ac:dyDescent="0.25">
      <c r="A1" s="55" t="s">
        <v>446</v>
      </c>
      <c r="B1" s="55"/>
      <c r="C1" s="55"/>
      <c r="D1" s="55"/>
      <c r="E1" s="55"/>
      <c r="F1" s="55"/>
    </row>
    <row r="2" spans="1:6" ht="12.75" customHeight="1" x14ac:dyDescent="0.25">
      <c r="A2" s="27"/>
      <c r="B2" s="1"/>
      <c r="C2" s="1"/>
      <c r="D2" s="1"/>
      <c r="E2" s="1"/>
    </row>
    <row r="3" spans="1:6" ht="42.75" customHeight="1" x14ac:dyDescent="0.25">
      <c r="A3" s="56" t="s">
        <v>454</v>
      </c>
      <c r="B3" s="56"/>
      <c r="C3" s="56"/>
      <c r="D3" s="56"/>
      <c r="E3" s="56"/>
      <c r="F3" s="56"/>
    </row>
    <row r="4" spans="1:6" ht="16.5" customHeight="1" x14ac:dyDescent="0.25">
      <c r="A4" s="4"/>
      <c r="B4" s="5"/>
      <c r="C4" s="5"/>
      <c r="D4" s="5"/>
      <c r="E4" s="5"/>
      <c r="F4" s="6"/>
    </row>
    <row r="5" spans="1:6" ht="44.25" customHeight="1" x14ac:dyDescent="0.25">
      <c r="A5" s="57" t="s">
        <v>453</v>
      </c>
      <c r="B5" s="58"/>
      <c r="C5" s="58"/>
      <c r="D5" s="58"/>
      <c r="E5" s="58"/>
      <c r="F5" s="59"/>
    </row>
    <row r="6" spans="1:6" ht="22.5" customHeight="1" x14ac:dyDescent="0.25">
      <c r="A6" s="60" t="s">
        <v>443</v>
      </c>
      <c r="B6" s="61"/>
      <c r="C6" s="34" t="s">
        <v>3</v>
      </c>
      <c r="D6" s="26"/>
      <c r="E6" s="24"/>
      <c r="F6" s="25"/>
    </row>
    <row r="7" spans="1:6" ht="15" customHeight="1" x14ac:dyDescent="0.25">
      <c r="A7" s="66" t="s">
        <v>2</v>
      </c>
      <c r="B7" s="67"/>
      <c r="C7" s="68"/>
      <c r="D7" s="68"/>
      <c r="E7" s="68"/>
      <c r="F7" s="69"/>
    </row>
    <row r="8" spans="1:6" ht="23.25" customHeight="1" x14ac:dyDescent="0.25">
      <c r="A8" s="49" t="s">
        <v>440</v>
      </c>
      <c r="B8" s="50"/>
      <c r="C8" s="35" t="s">
        <v>9</v>
      </c>
      <c r="D8" s="51" t="s">
        <v>439</v>
      </c>
      <c r="E8" s="51"/>
      <c r="F8" s="52"/>
    </row>
    <row r="9" spans="1:6" ht="15" customHeight="1" x14ac:dyDescent="0.25">
      <c r="A9" s="70" t="s">
        <v>0</v>
      </c>
      <c r="B9" s="71"/>
      <c r="C9" s="68"/>
      <c r="D9" s="68"/>
      <c r="E9" s="68"/>
      <c r="F9" s="69"/>
    </row>
    <row r="10" spans="1:6" ht="15" customHeight="1" x14ac:dyDescent="0.25">
      <c r="A10" s="72" t="s">
        <v>1</v>
      </c>
      <c r="B10" s="73"/>
      <c r="C10" s="74"/>
      <c r="D10" s="74"/>
      <c r="E10" s="74"/>
      <c r="F10" s="75"/>
    </row>
    <row r="11" spans="1:6" ht="15" customHeight="1" x14ac:dyDescent="0.25">
      <c r="A11" s="62" t="s">
        <v>8</v>
      </c>
      <c r="B11" s="63"/>
      <c r="C11" s="64"/>
      <c r="D11" s="64"/>
      <c r="E11" s="64"/>
      <c r="F11" s="65"/>
    </row>
    <row r="12" spans="1:6" ht="15.75" customHeight="1" x14ac:dyDescent="0.25">
      <c r="A12" s="33"/>
      <c r="B12" s="29"/>
      <c r="C12" s="30"/>
      <c r="D12" s="30"/>
      <c r="E12" s="30"/>
      <c r="F12" s="30"/>
    </row>
    <row r="13" spans="1:6" ht="92.25" customHeight="1" x14ac:dyDescent="0.25">
      <c r="A13" s="53" t="s">
        <v>455</v>
      </c>
      <c r="B13" s="54"/>
      <c r="C13" s="54"/>
      <c r="D13" s="54"/>
      <c r="E13" s="54"/>
      <c r="F13" s="54"/>
    </row>
    <row r="14" spans="1:6" ht="16.5" customHeight="1" x14ac:dyDescent="0.25">
      <c r="A14" s="31"/>
      <c r="B14" s="32"/>
      <c r="C14" s="32"/>
      <c r="D14" s="32"/>
      <c r="E14" s="32"/>
      <c r="F14" s="32"/>
    </row>
    <row r="15" spans="1:6" ht="45" x14ac:dyDescent="0.25">
      <c r="A15" s="45" t="s">
        <v>447</v>
      </c>
      <c r="B15" s="46" t="s">
        <v>448</v>
      </c>
      <c r="C15" s="46" t="s">
        <v>449</v>
      </c>
      <c r="D15" s="47" t="s">
        <v>450</v>
      </c>
      <c r="E15" s="46" t="s">
        <v>451</v>
      </c>
      <c r="F15" s="48" t="s">
        <v>452</v>
      </c>
    </row>
    <row r="16" spans="1:6" s="1" customFormat="1" ht="43.5" customHeight="1" x14ac:dyDescent="0.25">
      <c r="A16" s="43"/>
      <c r="B16" s="37" t="str">
        <f>_xlfn.IFNA(INDEX('Draft lines Metals_Alloys'!B:B,MATCH(A16,'Draft lines Metals_Alloys'!A:A,0)),"")</f>
        <v/>
      </c>
      <c r="C16" s="38"/>
      <c r="D16" s="38"/>
      <c r="E16" s="39"/>
      <c r="F16" s="44"/>
    </row>
    <row r="17" spans="1:6" ht="43.5" customHeight="1" x14ac:dyDescent="0.25">
      <c r="A17" s="40"/>
      <c r="B17" s="37" t="str">
        <f>_xlfn.IFNA(INDEX('Draft lines Metals_Alloys'!B:B,MATCH(A17,'Draft lines Metals_Alloys'!A:A,0)),"")</f>
        <v/>
      </c>
      <c r="C17" s="36"/>
      <c r="D17" s="36"/>
      <c r="E17" s="39"/>
      <c r="F17" s="44"/>
    </row>
    <row r="18" spans="1:6" ht="43.5" customHeight="1" x14ac:dyDescent="0.25">
      <c r="A18" s="40"/>
      <c r="B18" s="37" t="str">
        <f>_xlfn.IFNA(INDEX('Draft lines Metals_Alloys'!B:B,MATCH(A18,'Draft lines Metals_Alloys'!A:A,0)),"")</f>
        <v/>
      </c>
      <c r="C18" s="36"/>
      <c r="D18" s="36"/>
      <c r="E18" s="39"/>
      <c r="F18" s="44"/>
    </row>
    <row r="19" spans="1:6" ht="43.5" customHeight="1" x14ac:dyDescent="0.25">
      <c r="A19" s="40"/>
      <c r="B19" s="37" t="str">
        <f>_xlfn.IFNA(INDEX('Draft lines Metals_Alloys'!B:B,MATCH(A19,'Draft lines Metals_Alloys'!A:A,0)),"")</f>
        <v/>
      </c>
      <c r="C19" s="36"/>
      <c r="D19" s="36"/>
      <c r="E19" s="39"/>
      <c r="F19" s="44"/>
    </row>
    <row r="20" spans="1:6" ht="43.5" customHeight="1" x14ac:dyDescent="0.25">
      <c r="A20" s="40"/>
      <c r="B20" s="37" t="str">
        <f>_xlfn.IFNA(INDEX('Draft lines Metals_Alloys'!B:B,MATCH(A20,'Draft lines Metals_Alloys'!A:A,0)),"")</f>
        <v/>
      </c>
      <c r="C20" s="36"/>
      <c r="D20" s="36"/>
      <c r="E20" s="39"/>
      <c r="F20" s="44"/>
    </row>
    <row r="21" spans="1:6" ht="43.5" customHeight="1" x14ac:dyDescent="0.25">
      <c r="A21" s="40"/>
      <c r="B21" s="37" t="str">
        <f>_xlfn.IFNA(INDEX('Draft lines Metals_Alloys'!B:B,MATCH(A21,'Draft lines Metals_Alloys'!A:A,0)),"")</f>
        <v/>
      </c>
      <c r="C21" s="36"/>
      <c r="D21" s="36"/>
      <c r="E21" s="39"/>
      <c r="F21" s="44"/>
    </row>
    <row r="22" spans="1:6" ht="43.5" customHeight="1" x14ac:dyDescent="0.25">
      <c r="A22" s="40"/>
      <c r="B22" s="37" t="str">
        <f>_xlfn.IFNA(INDEX('Draft lines Metals_Alloys'!B:B,MATCH(A22,'Draft lines Metals_Alloys'!A:A,0)),"")</f>
        <v/>
      </c>
      <c r="C22" s="36"/>
      <c r="D22" s="36"/>
      <c r="E22" s="39"/>
      <c r="F22" s="44"/>
    </row>
    <row r="23" spans="1:6" ht="43.5" customHeight="1" x14ac:dyDescent="0.25">
      <c r="A23" s="40"/>
      <c r="B23" s="37" t="str">
        <f>_xlfn.IFNA(INDEX('Draft lines Metals_Alloys'!B:B,MATCH(A23,'Draft lines Metals_Alloys'!A:A,0)),"")</f>
        <v/>
      </c>
      <c r="C23" s="36"/>
      <c r="D23" s="36"/>
      <c r="E23" s="39"/>
      <c r="F23" s="44"/>
    </row>
    <row r="24" spans="1:6" ht="43.5" customHeight="1" x14ac:dyDescent="0.25">
      <c r="A24" s="40"/>
      <c r="B24" s="37" t="str">
        <f>_xlfn.IFNA(INDEX('Draft lines Metals_Alloys'!B:B,MATCH(A24,'Draft lines Metals_Alloys'!A:A,0)),"")</f>
        <v/>
      </c>
      <c r="C24" s="36"/>
      <c r="D24" s="36"/>
      <c r="E24" s="39"/>
      <c r="F24" s="44"/>
    </row>
    <row r="25" spans="1:6" ht="43.5" customHeight="1" x14ac:dyDescent="0.25">
      <c r="A25" s="40"/>
      <c r="B25" s="37" t="str">
        <f>_xlfn.IFNA(INDEX('Draft lines Metals_Alloys'!B:B,MATCH(A25,'Draft lines Metals_Alloys'!A:A,0)),"")</f>
        <v/>
      </c>
      <c r="C25" s="36"/>
      <c r="D25" s="36"/>
      <c r="E25" s="39"/>
      <c r="F25" s="44"/>
    </row>
    <row r="26" spans="1:6" ht="43.5" customHeight="1" x14ac:dyDescent="0.25">
      <c r="A26" s="40"/>
      <c r="B26" s="37" t="str">
        <f>_xlfn.IFNA(INDEX('Draft lines Metals_Alloys'!B:B,MATCH(A26,'Draft lines Metals_Alloys'!A:A,0)),"")</f>
        <v/>
      </c>
      <c r="C26" s="36"/>
      <c r="D26" s="36"/>
      <c r="E26" s="39"/>
      <c r="F26" s="44"/>
    </row>
    <row r="27" spans="1:6" ht="43.5" customHeight="1" x14ac:dyDescent="0.25">
      <c r="A27" s="40"/>
      <c r="B27" s="37" t="str">
        <f>_xlfn.IFNA(INDEX('Draft lines Metals_Alloys'!B:B,MATCH(A27,'Draft lines Metals_Alloys'!A:A,0)),"")</f>
        <v/>
      </c>
      <c r="C27" s="36"/>
      <c r="D27" s="36"/>
      <c r="E27" s="39"/>
      <c r="F27" s="44"/>
    </row>
    <row r="28" spans="1:6" ht="43.5" customHeight="1" x14ac:dyDescent="0.25">
      <c r="A28" s="40"/>
      <c r="B28" s="37" t="str">
        <f>_xlfn.IFNA(INDEX('Draft lines Metals_Alloys'!B:B,MATCH(A28,'Draft lines Metals_Alloys'!A:A,0)),"")</f>
        <v/>
      </c>
      <c r="C28" s="36"/>
      <c r="D28" s="36"/>
      <c r="E28" s="39"/>
      <c r="F28" s="44"/>
    </row>
    <row r="29" spans="1:6" ht="43.5" customHeight="1" x14ac:dyDescent="0.25">
      <c r="A29" s="40"/>
      <c r="B29" s="37" t="str">
        <f>_xlfn.IFNA(INDEX('Draft lines Metals_Alloys'!B:B,MATCH(A29,'Draft lines Metals_Alloys'!A:A,0)),"")</f>
        <v/>
      </c>
      <c r="C29" s="36"/>
      <c r="D29" s="36"/>
      <c r="E29" s="39"/>
      <c r="F29" s="44"/>
    </row>
    <row r="30" spans="1:6" ht="43.5" customHeight="1" x14ac:dyDescent="0.25">
      <c r="A30" s="40"/>
      <c r="B30" s="37" t="str">
        <f>_xlfn.IFNA(INDEX('Draft lines Metals_Alloys'!B:B,MATCH(A30,'Draft lines Metals_Alloys'!A:A,0)),"")</f>
        <v/>
      </c>
      <c r="C30" s="36"/>
      <c r="D30" s="36"/>
      <c r="E30" s="39"/>
      <c r="F30" s="44"/>
    </row>
    <row r="31" spans="1:6" ht="43.5" customHeight="1" x14ac:dyDescent="0.25">
      <c r="A31" s="40"/>
      <c r="B31" s="37" t="str">
        <f>_xlfn.IFNA(INDEX('Draft lines Metals_Alloys'!B:B,MATCH(A31,'Draft lines Metals_Alloys'!A:A,0)),"")</f>
        <v/>
      </c>
      <c r="C31" s="36"/>
      <c r="D31" s="36"/>
      <c r="E31" s="39"/>
      <c r="F31" s="44"/>
    </row>
    <row r="32" spans="1:6" ht="43.5" customHeight="1" x14ac:dyDescent="0.25">
      <c r="A32" s="40"/>
      <c r="B32" s="37" t="str">
        <f>_xlfn.IFNA(INDEX('Draft lines Metals_Alloys'!B:B,MATCH(A32,'Draft lines Metals_Alloys'!A:A,0)),"")</f>
        <v/>
      </c>
      <c r="C32" s="36"/>
      <c r="D32" s="36"/>
      <c r="E32" s="39"/>
      <c r="F32" s="44"/>
    </row>
    <row r="33" spans="1:6" ht="43.5" customHeight="1" x14ac:dyDescent="0.25">
      <c r="A33" s="40"/>
      <c r="B33" s="37" t="str">
        <f>_xlfn.IFNA(INDEX('Draft lines Metals_Alloys'!B:B,MATCH(A33,'Draft lines Metals_Alloys'!A:A,0)),"")</f>
        <v/>
      </c>
      <c r="C33" s="36"/>
      <c r="D33" s="36"/>
      <c r="E33" s="39"/>
      <c r="F33" s="44"/>
    </row>
    <row r="34" spans="1:6" ht="43.5" customHeight="1" x14ac:dyDescent="0.25">
      <c r="A34" s="40"/>
      <c r="B34" s="37" t="str">
        <f>_xlfn.IFNA(INDEX('Draft lines Metals_Alloys'!B:B,MATCH(A34,'Draft lines Metals_Alloys'!A:A,0)),"")</f>
        <v/>
      </c>
      <c r="C34" s="36"/>
      <c r="D34" s="36"/>
      <c r="E34" s="39"/>
      <c r="F34" s="44"/>
    </row>
    <row r="35" spans="1:6" ht="43.5" customHeight="1" x14ac:dyDescent="0.25">
      <c r="A35" s="40"/>
      <c r="B35" s="37" t="str">
        <f>_xlfn.IFNA(INDEX('Draft lines Metals_Alloys'!B:B,MATCH(A35,'Draft lines Metals_Alloys'!A:A,0)),"")</f>
        <v/>
      </c>
      <c r="C35" s="36"/>
      <c r="D35" s="36"/>
      <c r="E35" s="39"/>
      <c r="F35" s="44"/>
    </row>
    <row r="36" spans="1:6" ht="43.5" customHeight="1" x14ac:dyDescent="0.25">
      <c r="A36" s="40"/>
      <c r="B36" s="37" t="str">
        <f>_xlfn.IFNA(INDEX('Draft lines Metals_Alloys'!B:B,MATCH(A36,'Draft lines Metals_Alloys'!A:A,0)),"")</f>
        <v/>
      </c>
      <c r="C36" s="36"/>
      <c r="D36" s="36"/>
      <c r="E36" s="39"/>
      <c r="F36" s="44"/>
    </row>
    <row r="37" spans="1:6" ht="43.5" customHeight="1" x14ac:dyDescent="0.25">
      <c r="A37" s="40"/>
      <c r="B37" s="37" t="str">
        <f>_xlfn.IFNA(INDEX('Draft lines Metals_Alloys'!B:B,MATCH(A37,'Draft lines Metals_Alloys'!A:A,0)),"")</f>
        <v/>
      </c>
      <c r="C37" s="36"/>
      <c r="D37" s="36"/>
      <c r="E37" s="39"/>
      <c r="F37" s="44"/>
    </row>
    <row r="38" spans="1:6" ht="43.5" customHeight="1" x14ac:dyDescent="0.25">
      <c r="A38" s="40"/>
      <c r="B38" s="37" t="str">
        <f>_xlfn.IFNA(INDEX('Draft lines Metals_Alloys'!B:B,MATCH(A38,'Draft lines Metals_Alloys'!A:A,0)),"")</f>
        <v/>
      </c>
      <c r="C38" s="36"/>
      <c r="D38" s="36"/>
      <c r="E38" s="39"/>
      <c r="F38" s="44"/>
    </row>
    <row r="39" spans="1:6" ht="43.5" customHeight="1" x14ac:dyDescent="0.25">
      <c r="A39" s="40"/>
      <c r="B39" s="37" t="str">
        <f>_xlfn.IFNA(INDEX('Draft lines Metals_Alloys'!B:B,MATCH(A39,'Draft lines Metals_Alloys'!A:A,0)),"")</f>
        <v/>
      </c>
      <c r="C39" s="36"/>
      <c r="D39" s="36"/>
      <c r="E39" s="39"/>
      <c r="F39" s="44"/>
    </row>
    <row r="40" spans="1:6" ht="43.5" customHeight="1" x14ac:dyDescent="0.25">
      <c r="A40" s="40"/>
      <c r="B40" s="37" t="str">
        <f>_xlfn.IFNA(INDEX('Draft lines Metals_Alloys'!B:B,MATCH(A40,'Draft lines Metals_Alloys'!A:A,0)),"")</f>
        <v/>
      </c>
      <c r="C40" s="36"/>
      <c r="D40" s="36"/>
      <c r="E40" s="39"/>
      <c r="F40" s="44"/>
    </row>
    <row r="41" spans="1:6" ht="43.5" customHeight="1" x14ac:dyDescent="0.25">
      <c r="A41" s="40"/>
      <c r="B41" s="37" t="str">
        <f>_xlfn.IFNA(INDEX('Draft lines Metals_Alloys'!B:B,MATCH(A41,'Draft lines Metals_Alloys'!A:A,0)),"")</f>
        <v/>
      </c>
      <c r="C41" s="36"/>
      <c r="D41" s="36"/>
      <c r="E41" s="39"/>
      <c r="F41" s="44"/>
    </row>
    <row r="42" spans="1:6" ht="43.5" customHeight="1" x14ac:dyDescent="0.25">
      <c r="A42" s="40"/>
      <c r="B42" s="37" t="str">
        <f>_xlfn.IFNA(INDEX('Draft lines Metals_Alloys'!B:B,MATCH(A42,'Draft lines Metals_Alloys'!A:A,0)),"")</f>
        <v/>
      </c>
      <c r="C42" s="36"/>
      <c r="D42" s="36"/>
      <c r="E42" s="39"/>
      <c r="F42" s="44"/>
    </row>
    <row r="43" spans="1:6" ht="43.5" customHeight="1" x14ac:dyDescent="0.25">
      <c r="A43" s="40"/>
      <c r="B43" s="37" t="str">
        <f>_xlfn.IFNA(INDEX('Draft lines Metals_Alloys'!B:B,MATCH(A43,'Draft lines Metals_Alloys'!A:A,0)),"")</f>
        <v/>
      </c>
      <c r="C43" s="36"/>
      <c r="D43" s="36"/>
      <c r="E43" s="39"/>
      <c r="F43" s="44"/>
    </row>
    <row r="44" spans="1:6" ht="43.5" customHeight="1" x14ac:dyDescent="0.25">
      <c r="A44" s="40"/>
      <c r="B44" s="37" t="str">
        <f>_xlfn.IFNA(INDEX('Draft lines Metals_Alloys'!B:B,MATCH(A44,'Draft lines Metals_Alloys'!A:A,0)),"")</f>
        <v/>
      </c>
      <c r="C44" s="36"/>
      <c r="D44" s="36"/>
      <c r="E44" s="39"/>
      <c r="F44" s="44"/>
    </row>
    <row r="45" spans="1:6" ht="43.5" customHeight="1" x14ac:dyDescent="0.25">
      <c r="A45" s="40"/>
      <c r="B45" s="37" t="str">
        <f>_xlfn.IFNA(INDEX('Draft lines Metals_Alloys'!B:B,MATCH(A45,'Draft lines Metals_Alloys'!A:A,0)),"")</f>
        <v/>
      </c>
      <c r="C45" s="36"/>
      <c r="D45" s="36"/>
      <c r="E45" s="39"/>
      <c r="F45" s="44"/>
    </row>
    <row r="46" spans="1:6" ht="43.5" customHeight="1" x14ac:dyDescent="0.25">
      <c r="A46" s="40"/>
      <c r="B46" s="37" t="str">
        <f>_xlfn.IFNA(INDEX('Draft lines Metals_Alloys'!B:B,MATCH(A46,'Draft lines Metals_Alloys'!A:A,0)),"")</f>
        <v/>
      </c>
      <c r="C46" s="36"/>
      <c r="D46" s="36"/>
      <c r="E46" s="39"/>
      <c r="F46" s="44"/>
    </row>
    <row r="47" spans="1:6" ht="43.5" customHeight="1" x14ac:dyDescent="0.25">
      <c r="A47" s="40"/>
      <c r="B47" s="37" t="str">
        <f>_xlfn.IFNA(INDEX('Draft lines Metals_Alloys'!B:B,MATCH(A47,'Draft lines Metals_Alloys'!A:A,0)),"")</f>
        <v/>
      </c>
      <c r="C47" s="36"/>
      <c r="D47" s="36"/>
      <c r="E47" s="39"/>
      <c r="F47" s="44"/>
    </row>
    <row r="48" spans="1:6" ht="43.5" customHeight="1" x14ac:dyDescent="0.25">
      <c r="A48" s="40"/>
      <c r="B48" s="37" t="str">
        <f>_xlfn.IFNA(INDEX('Draft lines Metals_Alloys'!B:B,MATCH(A48,'Draft lines Metals_Alloys'!A:A,0)),"")</f>
        <v/>
      </c>
      <c r="C48" s="36"/>
      <c r="D48" s="36"/>
      <c r="E48" s="39"/>
      <c r="F48" s="44"/>
    </row>
    <row r="49" spans="1:6" ht="43.5" customHeight="1" x14ac:dyDescent="0.25">
      <c r="A49" s="40"/>
      <c r="B49" s="37" t="str">
        <f>_xlfn.IFNA(INDEX('Draft lines Metals_Alloys'!B:B,MATCH(A49,'Draft lines Metals_Alloys'!A:A,0)),"")</f>
        <v/>
      </c>
      <c r="C49" s="36"/>
      <c r="D49" s="36"/>
      <c r="E49" s="39"/>
      <c r="F49" s="44"/>
    </row>
    <row r="50" spans="1:6" ht="43.5" customHeight="1" x14ac:dyDescent="0.25">
      <c r="A50" s="40"/>
      <c r="B50" s="37" t="str">
        <f>_xlfn.IFNA(INDEX('Draft lines Metals_Alloys'!B:B,MATCH(A50,'Draft lines Metals_Alloys'!A:A,0)),"")</f>
        <v/>
      </c>
      <c r="C50" s="36"/>
      <c r="D50" s="36"/>
      <c r="E50" s="39"/>
      <c r="F50" s="44"/>
    </row>
    <row r="51" spans="1:6" ht="43.5" customHeight="1" x14ac:dyDescent="0.25">
      <c r="A51" s="40"/>
      <c r="B51" s="37" t="str">
        <f>_xlfn.IFNA(INDEX('Draft lines Metals_Alloys'!B:B,MATCH(A51,'Draft lines Metals_Alloys'!A:A,0)),"")</f>
        <v/>
      </c>
      <c r="C51" s="36"/>
      <c r="D51" s="36"/>
      <c r="E51" s="39"/>
      <c r="F51" s="44"/>
    </row>
    <row r="52" spans="1:6" ht="43.5" customHeight="1" x14ac:dyDescent="0.25">
      <c r="A52" s="40"/>
      <c r="B52" s="37" t="str">
        <f>_xlfn.IFNA(INDEX('Draft lines Metals_Alloys'!B:B,MATCH(A52,'Draft lines Metals_Alloys'!A:A,0)),"")</f>
        <v/>
      </c>
      <c r="C52" s="36"/>
      <c r="D52" s="36"/>
      <c r="E52" s="39"/>
      <c r="F52" s="44"/>
    </row>
    <row r="53" spans="1:6" ht="43.5" customHeight="1" x14ac:dyDescent="0.25">
      <c r="A53" s="40"/>
      <c r="B53" s="37" t="str">
        <f>_xlfn.IFNA(INDEX('Draft lines Metals_Alloys'!B:B,MATCH(A53,'Draft lines Metals_Alloys'!A:A,0)),"")</f>
        <v/>
      </c>
      <c r="C53" s="36"/>
      <c r="D53" s="36"/>
      <c r="E53" s="39"/>
      <c r="F53" s="44"/>
    </row>
    <row r="54" spans="1:6" ht="43.5" customHeight="1" x14ac:dyDescent="0.25">
      <c r="A54" s="40"/>
      <c r="B54" s="37" t="str">
        <f>_xlfn.IFNA(INDEX('Draft lines Metals_Alloys'!B:B,MATCH(A54,'Draft lines Metals_Alloys'!A:A,0)),"")</f>
        <v/>
      </c>
      <c r="C54" s="36"/>
      <c r="D54" s="36"/>
      <c r="E54" s="39"/>
      <c r="F54" s="44"/>
    </row>
    <row r="55" spans="1:6" ht="43.5" customHeight="1" x14ac:dyDescent="0.25">
      <c r="A55" s="40"/>
      <c r="B55" s="37" t="str">
        <f>_xlfn.IFNA(INDEX('Draft lines Metals_Alloys'!B:B,MATCH(A55,'Draft lines Metals_Alloys'!A:A,0)),"")</f>
        <v/>
      </c>
      <c r="C55" s="36"/>
      <c r="D55" s="36"/>
      <c r="E55" s="39"/>
      <c r="F55" s="44"/>
    </row>
    <row r="56" spans="1:6" ht="43.5" customHeight="1" x14ac:dyDescent="0.25">
      <c r="A56" s="40"/>
      <c r="B56" s="37" t="str">
        <f>_xlfn.IFNA(INDEX('Draft lines Metals_Alloys'!B:B,MATCH(A56,'Draft lines Metals_Alloys'!A:A,0)),"")</f>
        <v/>
      </c>
      <c r="C56" s="36"/>
      <c r="D56" s="36"/>
      <c r="E56" s="39"/>
      <c r="F56" s="44"/>
    </row>
    <row r="57" spans="1:6" ht="43.5" customHeight="1" x14ac:dyDescent="0.25">
      <c r="A57" s="40"/>
      <c r="B57" s="37" t="str">
        <f>_xlfn.IFNA(INDEX('Draft lines Metals_Alloys'!B:B,MATCH(A57,'Draft lines Metals_Alloys'!A:A,0)),"")</f>
        <v/>
      </c>
      <c r="C57" s="36"/>
      <c r="D57" s="36"/>
      <c r="E57" s="39"/>
      <c r="F57" s="44"/>
    </row>
    <row r="58" spans="1:6" ht="43.5" customHeight="1" x14ac:dyDescent="0.25">
      <c r="A58" s="40"/>
      <c r="B58" s="37" t="str">
        <f>_xlfn.IFNA(INDEX('Draft lines Metals_Alloys'!B:B,MATCH(A58,'Draft lines Metals_Alloys'!A:A,0)),"")</f>
        <v/>
      </c>
      <c r="C58" s="36"/>
      <c r="D58" s="36"/>
      <c r="E58" s="39"/>
      <c r="F58" s="44"/>
    </row>
    <row r="59" spans="1:6" ht="43.5" customHeight="1" x14ac:dyDescent="0.25">
      <c r="A59" s="40"/>
      <c r="B59" s="37" t="str">
        <f>_xlfn.IFNA(INDEX('Draft lines Metals_Alloys'!B:B,MATCH(A59,'Draft lines Metals_Alloys'!A:A,0)),"")</f>
        <v/>
      </c>
      <c r="C59" s="36"/>
      <c r="D59" s="36"/>
      <c r="E59" s="39"/>
      <c r="F59" s="44"/>
    </row>
    <row r="60" spans="1:6" ht="43.5" customHeight="1" x14ac:dyDescent="0.25">
      <c r="A60" s="40"/>
      <c r="B60" s="37" t="str">
        <f>_xlfn.IFNA(INDEX('Draft lines Metals_Alloys'!B:B,MATCH(A60,'Draft lines Metals_Alloys'!A:A,0)),"")</f>
        <v/>
      </c>
      <c r="C60" s="36"/>
      <c r="D60" s="36"/>
      <c r="E60" s="39"/>
      <c r="F60" s="44"/>
    </row>
    <row r="61" spans="1:6" ht="43.5" customHeight="1" x14ac:dyDescent="0.25">
      <c r="A61" s="40"/>
      <c r="B61" s="37" t="str">
        <f>_xlfn.IFNA(INDEX('Draft lines Metals_Alloys'!B:B,MATCH(A61,'Draft lines Metals_Alloys'!A:A,0)),"")</f>
        <v/>
      </c>
      <c r="C61" s="36"/>
      <c r="D61" s="36"/>
      <c r="E61" s="39"/>
      <c r="F61" s="44"/>
    </row>
    <row r="62" spans="1:6" ht="43.5" customHeight="1" x14ac:dyDescent="0.25">
      <c r="A62" s="40"/>
      <c r="B62" s="37" t="str">
        <f>_xlfn.IFNA(INDEX('Draft lines Metals_Alloys'!B:B,MATCH(A62,'Draft lines Metals_Alloys'!A:A,0)),"")</f>
        <v/>
      </c>
      <c r="C62" s="36"/>
      <c r="D62" s="36"/>
      <c r="E62" s="39"/>
      <c r="F62" s="44"/>
    </row>
    <row r="63" spans="1:6" ht="43.5" customHeight="1" x14ac:dyDescent="0.25">
      <c r="A63" s="40"/>
      <c r="B63" s="37" t="str">
        <f>_xlfn.IFNA(INDEX('Draft lines Metals_Alloys'!B:B,MATCH(A63,'Draft lines Metals_Alloys'!A:A,0)),"")</f>
        <v/>
      </c>
      <c r="C63" s="36"/>
      <c r="D63" s="36"/>
      <c r="E63" s="39"/>
      <c r="F63" s="44"/>
    </row>
    <row r="64" spans="1:6" ht="43.5" customHeight="1" x14ac:dyDescent="0.25">
      <c r="A64" s="40"/>
      <c r="B64" s="37" t="str">
        <f>_xlfn.IFNA(INDEX('Draft lines Metals_Alloys'!B:B,MATCH(A64,'Draft lines Metals_Alloys'!A:A,0)),"")</f>
        <v/>
      </c>
      <c r="C64" s="36"/>
      <c r="D64" s="36"/>
      <c r="E64" s="39"/>
      <c r="F64" s="44"/>
    </row>
    <row r="65" spans="1:6" ht="43.5" customHeight="1" x14ac:dyDescent="0.25">
      <c r="A65" s="40"/>
      <c r="B65" s="37" t="str">
        <f>_xlfn.IFNA(INDEX('Draft lines Metals_Alloys'!B:B,MATCH(A65,'Draft lines Metals_Alloys'!A:A,0)),"")</f>
        <v/>
      </c>
      <c r="C65" s="36"/>
      <c r="D65" s="36"/>
      <c r="E65" s="39"/>
      <c r="F65" s="44"/>
    </row>
    <row r="66" spans="1:6" ht="43.5" customHeight="1" x14ac:dyDescent="0.25">
      <c r="A66" s="40"/>
      <c r="B66" s="37" t="str">
        <f>_xlfn.IFNA(INDEX('Draft lines Metals_Alloys'!B:B,MATCH(A66,'Draft lines Metals_Alloys'!A:A,0)),"")</f>
        <v/>
      </c>
      <c r="C66" s="36"/>
      <c r="D66" s="36"/>
      <c r="E66" s="39"/>
      <c r="F66" s="44"/>
    </row>
    <row r="67" spans="1:6" ht="43.5" customHeight="1" x14ac:dyDescent="0.25">
      <c r="A67" s="40"/>
      <c r="B67" s="37" t="str">
        <f>_xlfn.IFNA(INDEX('Draft lines Metals_Alloys'!B:B,MATCH(A67,'Draft lines Metals_Alloys'!A:A,0)),"")</f>
        <v/>
      </c>
      <c r="C67" s="36"/>
      <c r="D67" s="36"/>
      <c r="E67" s="39"/>
      <c r="F67" s="44"/>
    </row>
    <row r="68" spans="1:6" ht="43.5" customHeight="1" x14ac:dyDescent="0.25">
      <c r="A68" s="40"/>
      <c r="B68" s="37" t="str">
        <f>_xlfn.IFNA(INDEX('Draft lines Metals_Alloys'!B:B,MATCH(A68,'Draft lines Metals_Alloys'!A:A,0)),"")</f>
        <v/>
      </c>
      <c r="C68" s="36"/>
      <c r="D68" s="36"/>
      <c r="E68" s="39"/>
      <c r="F68" s="44"/>
    </row>
    <row r="69" spans="1:6" ht="43.5" customHeight="1" x14ac:dyDescent="0.25">
      <c r="A69" s="40"/>
      <c r="B69" s="37" t="str">
        <f>_xlfn.IFNA(INDEX('Draft lines Metals_Alloys'!B:B,MATCH(A69,'Draft lines Metals_Alloys'!A:A,0)),"")</f>
        <v/>
      </c>
      <c r="C69" s="36"/>
      <c r="D69" s="36"/>
      <c r="E69" s="39"/>
      <c r="F69" s="44"/>
    </row>
    <row r="70" spans="1:6" ht="43.5" customHeight="1" x14ac:dyDescent="0.25">
      <c r="A70" s="40"/>
      <c r="B70" s="37" t="str">
        <f>_xlfn.IFNA(INDEX('Draft lines Metals_Alloys'!B:B,MATCH(A70,'Draft lines Metals_Alloys'!A:A,0)),"")</f>
        <v/>
      </c>
      <c r="C70" s="36"/>
      <c r="D70" s="36"/>
      <c r="E70" s="39"/>
      <c r="F70" s="44"/>
    </row>
    <row r="71" spans="1:6" ht="43.5" customHeight="1" x14ac:dyDescent="0.25">
      <c r="A71" s="40"/>
      <c r="B71" s="37" t="str">
        <f>_xlfn.IFNA(INDEX('Draft lines Metals_Alloys'!B:B,MATCH(A71,'Draft lines Metals_Alloys'!A:A,0)),"")</f>
        <v/>
      </c>
      <c r="C71" s="36"/>
      <c r="D71" s="36"/>
      <c r="E71" s="39"/>
      <c r="F71" s="44"/>
    </row>
    <row r="72" spans="1:6" ht="43.5" customHeight="1" x14ac:dyDescent="0.25">
      <c r="A72" s="40"/>
      <c r="B72" s="37" t="str">
        <f>_xlfn.IFNA(INDEX('Draft lines Metals_Alloys'!B:B,MATCH(A72,'Draft lines Metals_Alloys'!A:A,0)),"")</f>
        <v/>
      </c>
      <c r="C72" s="36"/>
      <c r="D72" s="36"/>
      <c r="E72" s="39"/>
      <c r="F72" s="44"/>
    </row>
    <row r="73" spans="1:6" ht="43.5" customHeight="1" x14ac:dyDescent="0.25">
      <c r="A73" s="40"/>
      <c r="B73" s="37" t="str">
        <f>_xlfn.IFNA(INDEX('Draft lines Metals_Alloys'!B:B,MATCH(A73,'Draft lines Metals_Alloys'!A:A,0)),"")</f>
        <v/>
      </c>
      <c r="C73" s="36"/>
      <c r="D73" s="36"/>
      <c r="E73" s="39"/>
      <c r="F73" s="44"/>
    </row>
    <row r="74" spans="1:6" ht="43.5" customHeight="1" x14ac:dyDescent="0.25">
      <c r="A74" s="40"/>
      <c r="B74" s="37" t="str">
        <f>_xlfn.IFNA(INDEX('Draft lines Metals_Alloys'!B:B,MATCH(A74,'Draft lines Metals_Alloys'!A:A,0)),"")</f>
        <v/>
      </c>
      <c r="C74" s="36"/>
      <c r="D74" s="36"/>
      <c r="E74" s="39"/>
      <c r="F74" s="44"/>
    </row>
    <row r="75" spans="1:6" ht="43.5" customHeight="1" x14ac:dyDescent="0.25">
      <c r="A75" s="40"/>
      <c r="B75" s="37" t="str">
        <f>_xlfn.IFNA(INDEX('Draft lines Metals_Alloys'!B:B,MATCH(A75,'Draft lines Metals_Alloys'!A:A,0)),"")</f>
        <v/>
      </c>
      <c r="C75" s="36"/>
      <c r="D75" s="36"/>
      <c r="E75" s="39"/>
      <c r="F75" s="44"/>
    </row>
    <row r="76" spans="1:6" ht="43.5" customHeight="1" x14ac:dyDescent="0.25">
      <c r="A76" s="40"/>
      <c r="B76" s="37" t="str">
        <f>_xlfn.IFNA(INDEX('Draft lines Metals_Alloys'!B:B,MATCH(A76,'Draft lines Metals_Alloys'!A:A,0)),"")</f>
        <v/>
      </c>
      <c r="C76" s="36"/>
      <c r="D76" s="36"/>
      <c r="E76" s="39"/>
      <c r="F76" s="44"/>
    </row>
    <row r="77" spans="1:6" ht="43.5" customHeight="1" x14ac:dyDescent="0.25">
      <c r="A77" s="40"/>
      <c r="B77" s="37" t="str">
        <f>_xlfn.IFNA(INDEX('Draft lines Metals_Alloys'!B:B,MATCH(A77,'Draft lines Metals_Alloys'!A:A,0)),"")</f>
        <v/>
      </c>
      <c r="C77" s="36"/>
      <c r="D77" s="36"/>
      <c r="E77" s="39"/>
      <c r="F77" s="44"/>
    </row>
    <row r="78" spans="1:6" ht="43.5" customHeight="1" x14ac:dyDescent="0.25">
      <c r="A78" s="40"/>
      <c r="B78" s="37" t="str">
        <f>_xlfn.IFNA(INDEX('Draft lines Metals_Alloys'!B:B,MATCH(A78,'Draft lines Metals_Alloys'!A:A,0)),"")</f>
        <v/>
      </c>
      <c r="C78" s="36"/>
      <c r="D78" s="36"/>
      <c r="E78" s="39"/>
      <c r="F78" s="44"/>
    </row>
    <row r="79" spans="1:6" ht="43.5" customHeight="1" x14ac:dyDescent="0.25">
      <c r="A79" s="40"/>
      <c r="B79" s="37" t="str">
        <f>_xlfn.IFNA(INDEX('Draft lines Metals_Alloys'!B:B,MATCH(A79,'Draft lines Metals_Alloys'!A:A,0)),"")</f>
        <v/>
      </c>
      <c r="C79" s="36"/>
      <c r="D79" s="36"/>
      <c r="E79" s="39"/>
      <c r="F79" s="44"/>
    </row>
    <row r="80" spans="1:6" ht="43.5" customHeight="1" x14ac:dyDescent="0.25">
      <c r="A80" s="40"/>
      <c r="B80" s="37" t="str">
        <f>_xlfn.IFNA(INDEX('Draft lines Metals_Alloys'!B:B,MATCH(A80,'Draft lines Metals_Alloys'!A:A,0)),"")</f>
        <v/>
      </c>
      <c r="C80" s="36"/>
      <c r="D80" s="36"/>
      <c r="E80" s="39"/>
      <c r="F80" s="44"/>
    </row>
    <row r="81" spans="1:6" ht="43.5" customHeight="1" x14ac:dyDescent="0.25">
      <c r="A81" s="40"/>
      <c r="B81" s="37" t="str">
        <f>_xlfn.IFNA(INDEX('Draft lines Metals_Alloys'!B:B,MATCH(A81,'Draft lines Metals_Alloys'!A:A,0)),"")</f>
        <v/>
      </c>
      <c r="C81" s="36"/>
      <c r="D81" s="36"/>
      <c r="E81" s="39"/>
      <c r="F81" s="44"/>
    </row>
    <row r="82" spans="1:6" ht="43.5" customHeight="1" x14ac:dyDescent="0.25">
      <c r="A82" s="40"/>
      <c r="B82" s="37" t="str">
        <f>_xlfn.IFNA(INDEX('Draft lines Metals_Alloys'!B:B,MATCH(A82,'Draft lines Metals_Alloys'!A:A,0)),"")</f>
        <v/>
      </c>
      <c r="C82" s="36"/>
      <c r="D82" s="36"/>
      <c r="E82" s="39"/>
      <c r="F82" s="44"/>
    </row>
    <row r="83" spans="1:6" ht="43.5" customHeight="1" x14ac:dyDescent="0.25">
      <c r="A83" s="40"/>
      <c r="B83" s="37" t="str">
        <f>_xlfn.IFNA(INDEX('Draft lines Metals_Alloys'!B:B,MATCH(A83,'Draft lines Metals_Alloys'!A:A,0)),"")</f>
        <v/>
      </c>
      <c r="C83" s="36"/>
      <c r="D83" s="36"/>
      <c r="E83" s="39"/>
      <c r="F83" s="44"/>
    </row>
    <row r="84" spans="1:6" ht="43.5" customHeight="1" x14ac:dyDescent="0.25">
      <c r="A84" s="40"/>
      <c r="B84" s="37" t="str">
        <f>_xlfn.IFNA(INDEX('Draft lines Metals_Alloys'!B:B,MATCH(A84,'Draft lines Metals_Alloys'!A:A,0)),"")</f>
        <v/>
      </c>
      <c r="C84" s="36"/>
      <c r="D84" s="36"/>
      <c r="E84" s="39"/>
      <c r="F84" s="44"/>
    </row>
    <row r="85" spans="1:6" ht="43.5" customHeight="1" x14ac:dyDescent="0.25">
      <c r="A85" s="40"/>
      <c r="B85" s="37" t="str">
        <f>_xlfn.IFNA(INDEX('Draft lines Metals_Alloys'!B:B,MATCH(A85,'Draft lines Metals_Alloys'!A:A,0)),"")</f>
        <v/>
      </c>
      <c r="C85" s="36"/>
      <c r="D85" s="36"/>
      <c r="E85" s="39"/>
      <c r="F85" s="44"/>
    </row>
    <row r="86" spans="1:6" ht="43.5" customHeight="1" x14ac:dyDescent="0.25">
      <c r="A86" s="40"/>
      <c r="B86" s="37" t="str">
        <f>_xlfn.IFNA(INDEX('Draft lines Metals_Alloys'!B:B,MATCH(A86,'Draft lines Metals_Alloys'!A:A,0)),"")</f>
        <v/>
      </c>
      <c r="C86" s="36"/>
      <c r="D86" s="36"/>
      <c r="E86" s="39"/>
      <c r="F86" s="44"/>
    </row>
    <row r="87" spans="1:6" ht="43.5" customHeight="1" x14ac:dyDescent="0.25">
      <c r="A87" s="40"/>
      <c r="B87" s="37" t="str">
        <f>_xlfn.IFNA(INDEX('Draft lines Metals_Alloys'!B:B,MATCH(A87,'Draft lines Metals_Alloys'!A:A,0)),"")</f>
        <v/>
      </c>
      <c r="C87" s="36"/>
      <c r="D87" s="36"/>
      <c r="E87" s="39"/>
      <c r="F87" s="44"/>
    </row>
    <row r="88" spans="1:6" ht="43.5" customHeight="1" x14ac:dyDescent="0.25">
      <c r="A88" s="40"/>
      <c r="B88" s="37" t="str">
        <f>_xlfn.IFNA(INDEX('Draft lines Metals_Alloys'!B:B,MATCH(A88,'Draft lines Metals_Alloys'!A:A,0)),"")</f>
        <v/>
      </c>
      <c r="C88" s="36"/>
      <c r="D88" s="36"/>
      <c r="E88" s="39"/>
      <c r="F88" s="44"/>
    </row>
    <row r="89" spans="1:6" ht="43.5" customHeight="1" x14ac:dyDescent="0.25">
      <c r="A89" s="40"/>
      <c r="B89" s="37" t="str">
        <f>_xlfn.IFNA(INDEX('Draft lines Metals_Alloys'!B:B,MATCH(A89,'Draft lines Metals_Alloys'!A:A,0)),"")</f>
        <v/>
      </c>
      <c r="C89" s="36"/>
      <c r="D89" s="36"/>
      <c r="E89" s="39"/>
      <c r="F89" s="44"/>
    </row>
    <row r="90" spans="1:6" ht="43.5" customHeight="1" x14ac:dyDescent="0.25">
      <c r="A90" s="40"/>
      <c r="B90" s="37" t="str">
        <f>_xlfn.IFNA(INDEX('Draft lines Metals_Alloys'!B:B,MATCH(A90,'Draft lines Metals_Alloys'!A:A,0)),"")</f>
        <v/>
      </c>
      <c r="C90" s="36"/>
      <c r="D90" s="36"/>
      <c r="E90" s="39"/>
      <c r="F90" s="44"/>
    </row>
    <row r="91" spans="1:6" ht="43.5" customHeight="1" x14ac:dyDescent="0.25">
      <c r="A91" s="40"/>
      <c r="B91" s="37" t="str">
        <f>_xlfn.IFNA(INDEX('Draft lines Metals_Alloys'!B:B,MATCH(A91,'Draft lines Metals_Alloys'!A:A,0)),"")</f>
        <v/>
      </c>
      <c r="C91" s="36"/>
      <c r="D91" s="36"/>
      <c r="E91" s="39"/>
      <c r="F91" s="44"/>
    </row>
    <row r="92" spans="1:6" ht="43.5" customHeight="1" x14ac:dyDescent="0.25">
      <c r="A92" s="40"/>
      <c r="B92" s="37" t="str">
        <f>_xlfn.IFNA(INDEX('Draft lines Metals_Alloys'!B:B,MATCH(A92,'Draft lines Metals_Alloys'!A:A,0)),"")</f>
        <v/>
      </c>
      <c r="C92" s="36"/>
      <c r="D92" s="36"/>
      <c r="E92" s="39"/>
      <c r="F92" s="44"/>
    </row>
    <row r="93" spans="1:6" ht="43.5" customHeight="1" x14ac:dyDescent="0.25">
      <c r="A93" s="40"/>
      <c r="B93" s="37" t="str">
        <f>_xlfn.IFNA(INDEX('Draft lines Metals_Alloys'!B:B,MATCH(A93,'Draft lines Metals_Alloys'!A:A,0)),"")</f>
        <v/>
      </c>
      <c r="C93" s="36"/>
      <c r="D93" s="36"/>
      <c r="E93" s="39"/>
      <c r="F93" s="44"/>
    </row>
    <row r="94" spans="1:6" ht="43.5" customHeight="1" x14ac:dyDescent="0.25">
      <c r="A94" s="40"/>
      <c r="B94" s="37" t="str">
        <f>_xlfn.IFNA(INDEX('Draft lines Metals_Alloys'!B:B,MATCH(A94,'Draft lines Metals_Alloys'!A:A,0)),"")</f>
        <v/>
      </c>
      <c r="C94" s="36"/>
      <c r="D94" s="36"/>
      <c r="E94" s="39"/>
      <c r="F94" s="44"/>
    </row>
    <row r="95" spans="1:6" ht="43.5" customHeight="1" x14ac:dyDescent="0.25">
      <c r="A95" s="40"/>
      <c r="B95" s="37" t="str">
        <f>_xlfn.IFNA(INDEX('Draft lines Metals_Alloys'!B:B,MATCH(A95,'Draft lines Metals_Alloys'!A:A,0)),"")</f>
        <v/>
      </c>
      <c r="C95" s="36"/>
      <c r="D95" s="36"/>
      <c r="E95" s="39"/>
      <c r="F95" s="44"/>
    </row>
    <row r="96" spans="1:6" ht="43.5" customHeight="1" x14ac:dyDescent="0.25">
      <c r="A96" s="40"/>
      <c r="B96" s="37" t="str">
        <f>_xlfn.IFNA(INDEX('Draft lines Metals_Alloys'!B:B,MATCH(A96,'Draft lines Metals_Alloys'!A:A,0)),"")</f>
        <v/>
      </c>
      <c r="C96" s="36"/>
      <c r="D96" s="36"/>
      <c r="E96" s="39"/>
      <c r="F96" s="44"/>
    </row>
    <row r="97" spans="1:6" ht="43.5" customHeight="1" x14ac:dyDescent="0.25">
      <c r="A97" s="40"/>
      <c r="B97" s="37" t="str">
        <f>_xlfn.IFNA(INDEX('Draft lines Metals_Alloys'!B:B,MATCH(A97,'Draft lines Metals_Alloys'!A:A,0)),"")</f>
        <v/>
      </c>
      <c r="C97" s="36"/>
      <c r="D97" s="36"/>
      <c r="E97" s="39"/>
      <c r="F97" s="44"/>
    </row>
    <row r="98" spans="1:6" ht="43.5" customHeight="1" x14ac:dyDescent="0.25">
      <c r="A98" s="40"/>
      <c r="B98" s="37" t="str">
        <f>_xlfn.IFNA(INDEX('Draft lines Metals_Alloys'!B:B,MATCH(A98,'Draft lines Metals_Alloys'!A:A,0)),"")</f>
        <v/>
      </c>
      <c r="C98" s="36"/>
      <c r="D98" s="36"/>
      <c r="E98" s="39"/>
      <c r="F98" s="44"/>
    </row>
    <row r="99" spans="1:6" ht="43.5" customHeight="1" x14ac:dyDescent="0.25">
      <c r="A99" s="40"/>
      <c r="B99" s="37" t="str">
        <f>_xlfn.IFNA(INDEX('Draft lines Metals_Alloys'!B:B,MATCH(A99,'Draft lines Metals_Alloys'!A:A,0)),"")</f>
        <v/>
      </c>
      <c r="C99" s="36"/>
      <c r="D99" s="36"/>
      <c r="E99" s="39"/>
      <c r="F99" s="44"/>
    </row>
    <row r="100" spans="1:6" ht="43.5" customHeight="1" x14ac:dyDescent="0.25">
      <c r="A100" s="40"/>
      <c r="B100" s="37" t="str">
        <f>_xlfn.IFNA(INDEX('Draft lines Metals_Alloys'!B:B,MATCH(A100,'Draft lines Metals_Alloys'!A:A,0)),"")</f>
        <v/>
      </c>
      <c r="C100" s="36"/>
      <c r="D100" s="36"/>
      <c r="E100" s="39"/>
      <c r="F100" s="44"/>
    </row>
    <row r="101" spans="1:6" ht="43.5" customHeight="1" x14ac:dyDescent="0.25">
      <c r="A101" s="40"/>
      <c r="B101" s="37" t="str">
        <f>_xlfn.IFNA(INDEX('Draft lines Metals_Alloys'!B:B,MATCH(A101,'Draft lines Metals_Alloys'!A:A,0)),"")</f>
        <v/>
      </c>
      <c r="C101" s="36"/>
      <c r="D101" s="36"/>
      <c r="E101" s="39"/>
      <c r="F101" s="44"/>
    </row>
    <row r="102" spans="1:6" ht="43.5" customHeight="1" x14ac:dyDescent="0.25">
      <c r="A102" s="40"/>
      <c r="B102" s="37" t="str">
        <f>_xlfn.IFNA(INDEX('Draft lines Metals_Alloys'!B:B,MATCH(A102,'Draft lines Metals_Alloys'!A:A,0)),"")</f>
        <v/>
      </c>
      <c r="C102" s="36"/>
      <c r="D102" s="36"/>
      <c r="E102" s="39"/>
      <c r="F102" s="44"/>
    </row>
    <row r="103" spans="1:6" ht="43.5" customHeight="1" x14ac:dyDescent="0.25">
      <c r="A103" s="40"/>
      <c r="B103" s="37" t="str">
        <f>_xlfn.IFNA(INDEX('Draft lines Metals_Alloys'!B:B,MATCH(A103,'Draft lines Metals_Alloys'!A:A,0)),"")</f>
        <v/>
      </c>
      <c r="C103" s="36"/>
      <c r="D103" s="36"/>
      <c r="E103" s="39"/>
      <c r="F103" s="44"/>
    </row>
    <row r="104" spans="1:6" ht="43.5" customHeight="1" x14ac:dyDescent="0.25">
      <c r="A104" s="40"/>
      <c r="B104" s="37" t="str">
        <f>_xlfn.IFNA(INDEX('Draft lines Metals_Alloys'!B:B,MATCH(A104,'Draft lines Metals_Alloys'!A:A,0)),"")</f>
        <v/>
      </c>
      <c r="C104" s="36"/>
      <c r="D104" s="36"/>
      <c r="E104" s="39"/>
      <c r="F104" s="44"/>
    </row>
    <row r="105" spans="1:6" ht="43.5" customHeight="1" x14ac:dyDescent="0.25">
      <c r="A105" s="40"/>
      <c r="B105" s="37" t="str">
        <f>_xlfn.IFNA(INDEX('Draft lines Metals_Alloys'!B:B,MATCH(A105,'Draft lines Metals_Alloys'!A:A,0)),"")</f>
        <v/>
      </c>
      <c r="C105" s="36"/>
      <c r="D105" s="36"/>
      <c r="E105" s="39"/>
      <c r="F105" s="44"/>
    </row>
    <row r="106" spans="1:6" ht="43.5" customHeight="1" x14ac:dyDescent="0.25">
      <c r="A106" s="40"/>
      <c r="B106" s="37" t="str">
        <f>_xlfn.IFNA(INDEX('Draft lines Metals_Alloys'!B:B,MATCH(A106,'Draft lines Metals_Alloys'!A:A,0)),"")</f>
        <v/>
      </c>
      <c r="C106" s="36"/>
      <c r="D106" s="36"/>
      <c r="E106" s="39"/>
      <c r="F106" s="44"/>
    </row>
    <row r="107" spans="1:6" ht="43.5" customHeight="1" x14ac:dyDescent="0.25">
      <c r="A107" s="40"/>
      <c r="B107" s="37" t="str">
        <f>_xlfn.IFNA(INDEX('Draft lines Metals_Alloys'!B:B,MATCH(A107,'Draft lines Metals_Alloys'!A:A,0)),"")</f>
        <v/>
      </c>
      <c r="C107" s="36"/>
      <c r="D107" s="36"/>
      <c r="E107" s="39"/>
      <c r="F107" s="44"/>
    </row>
    <row r="108" spans="1:6" ht="43.5" customHeight="1" x14ac:dyDescent="0.25">
      <c r="A108" s="40"/>
      <c r="B108" s="37" t="str">
        <f>_xlfn.IFNA(INDEX('Draft lines Metals_Alloys'!B:B,MATCH(A108,'Draft lines Metals_Alloys'!A:A,0)),"")</f>
        <v/>
      </c>
      <c r="C108" s="36"/>
      <c r="D108" s="36"/>
      <c r="E108" s="39"/>
      <c r="F108" s="44"/>
    </row>
    <row r="109" spans="1:6" ht="43.5" customHeight="1" x14ac:dyDescent="0.25">
      <c r="A109" s="40"/>
      <c r="B109" s="37" t="str">
        <f>_xlfn.IFNA(INDEX('Draft lines Metals_Alloys'!B:B,MATCH(A109,'Draft lines Metals_Alloys'!A:A,0)),"")</f>
        <v/>
      </c>
      <c r="C109" s="36"/>
      <c r="D109" s="36"/>
      <c r="E109" s="39"/>
      <c r="F109" s="44"/>
    </row>
    <row r="110" spans="1:6" ht="43.5" customHeight="1" x14ac:dyDescent="0.25">
      <c r="A110" s="41"/>
      <c r="B110" s="37" t="str">
        <f>_xlfn.IFNA(INDEX('Draft lines Metals_Alloys'!B:B,MATCH(A110,'Draft lines Metals_Alloys'!A:A,0)),"")</f>
        <v/>
      </c>
      <c r="C110" s="42"/>
      <c r="D110" s="42"/>
      <c r="E110" s="39"/>
      <c r="F110" s="44"/>
    </row>
    <row r="111" spans="1:6" x14ac:dyDescent="0.25"/>
    <row r="112" spans="1:6" x14ac:dyDescent="0.25"/>
    <row r="113" x14ac:dyDescent="0.25"/>
    <row r="114" x14ac:dyDescent="0.25"/>
    <row r="115" x14ac:dyDescent="0.25"/>
    <row r="116" x14ac:dyDescent="0.25"/>
  </sheetData>
  <sheetProtection algorithmName="SHA-512" hashValue="SBCFDUZOcyQ0u0GGKcJzS1ffunF/3obEDwmbWEjMwtZyxDLv4mCsu8i5R8m/VcvIZEm38FKhcri0dripfNXTSw==" saltValue="U9pH6ODy7LrQE9OniJiz/A==" spinCount="100000" sheet="1" objects="1" scenarios="1" formatColumns="0" formatRows="0" selectLockedCells="1"/>
  <mergeCells count="15">
    <mergeCell ref="A8:B8"/>
    <mergeCell ref="D8:F8"/>
    <mergeCell ref="A13:F13"/>
    <mergeCell ref="A1:F1"/>
    <mergeCell ref="A3:F3"/>
    <mergeCell ref="A5:F5"/>
    <mergeCell ref="A6:B6"/>
    <mergeCell ref="A11:B11"/>
    <mergeCell ref="C11:F11"/>
    <mergeCell ref="A7:B7"/>
    <mergeCell ref="C7:F7"/>
    <mergeCell ref="A9:B9"/>
    <mergeCell ref="C9:F9"/>
    <mergeCell ref="A10:B10"/>
    <mergeCell ref="C10:F10"/>
  </mergeCells>
  <dataValidations count="6">
    <dataValidation type="list" allowBlank="1" showInputMessage="1" sqref="D12:D15 D8">
      <formula1>$F$8:$F$10</formula1>
    </dataValidation>
    <dataValidation allowBlank="1" sqref="A1:F1"/>
    <dataValidation allowBlank="1" showInputMessage="1" sqref="C7:F7 C9:F11 A111:F1048576"/>
    <dataValidation type="whole" errorStyle="information" showErrorMessage="1" errorTitle="First line number" error="The line entered is not found in the selected Section (see line range in column A). Revise line number or use a new row to indicate a separate comment on a different section. " promptTitle="Check line numbers or section" prompt="Check the lines in the cell; retype specific line numbers according to given section; eg a comment on line 175 would have to be included in the listed section (171-179). Revise line selection from the list in Col A, B and retype specific line number in C." sqref="C16:C110">
      <formula1>VALUE(LEFT(A16,FIND("-",A16)-1))</formula1>
      <formula2>VALUE(RIGHT(A16,LEN(A16)-FIND("-",A16)))</formula2>
    </dataValidation>
    <dataValidation type="custom" showInputMessage="1" showErrorMessage="1" errorTitle="Section range missing (col A/C)" error="To enter any comment or suggested text, you must first select the Section range from the dropdown list in column A and type the First line number in col C. " sqref="F16:F110">
      <formula1>AND(NOT(ISBLANK($A16)),NOT(ISBLANK($C16)))</formula1>
    </dataValidation>
    <dataValidation type="custom" showInputMessage="1" showErrorMessage="1" errorTitle="Section range missing (col A/C)" error="To enter any comment or suggested text, you must first select the Section range from the dropdown list in column A and type the First line number in col C. " sqref="E16:E110">
      <formula1>AND(NOT(ISBLANK($A16)),NOT(ISBLANK($C16)))</formula1>
    </dataValidation>
  </dataValidations>
  <hyperlinks>
    <hyperlink ref="A3:F3" r:id="rId1" display="mailto:fcm.metals_alloys@edqm.eu"/>
  </hyperlinks>
  <pageMargins left="0.70866141732283472" right="0.70866141732283472" top="1.299212598425197" bottom="0.74803149606299213" header="0.31496062992125984" footer="0.31496062992125984"/>
  <pageSetup paperSize="9" scale="85" orientation="landscape" r:id="rId2"/>
  <headerFooter alignWithMargins="0">
    <oddHeader>&amp;L&amp;"Tahoma,Bold"&amp;10Department of Biological Standardisation,
OMCL Network and HealthCare (DBO)
-Consumer Health-
European Committee for Food Contact Materials and Articles (Partial Agreement) (CD-P-MCA)&amp;R&amp;G</oddHeader>
    <oddFooter>&amp;L&amp;"-,Italic"&amp;8Stakeholder consultation - Metals and alloys TG, 2nd edition&amp;"-,Regular"&amp;11
Submit to: fcm.metals_alloys@edqm.eu by 29 April 2022&amp;R&amp;P/&amp;N</oddFooter>
  </headerFooter>
  <legacyDrawing r:id="rId3"/>
  <legacyDrawingHF r:id="rId4"/>
  <tableParts count="1">
    <tablePart r:id="rId5"/>
  </tableParts>
  <extLst>
    <ext xmlns:x14="http://schemas.microsoft.com/office/spreadsheetml/2009/9/main" uri="{CCE6A557-97BC-4b89-ADB6-D9C93CAAB3DF}">
      <x14:dataValidations xmlns:xm="http://schemas.microsoft.com/office/excel/2006/main" count="5">
        <x14:dataValidation type="list" allowBlank="1" showInputMessage="1" showErrorMessage="1">
          <x14:formula1>
            <xm:f>'Draft lines Metals_Alloys'!$G$2:$G$3</xm:f>
          </x14:formula1>
          <xm:sqref>C6</xm:sqref>
        </x14:dataValidation>
        <x14:dataValidation type="list" allowBlank="1" showInputMessage="1" showErrorMessage="1">
          <x14:formula1>
            <xm:f>'Draft lines Metals_Alloys'!$A$3:$A$209</xm:f>
          </x14:formula1>
          <xm:sqref>A15:A110</xm:sqref>
        </x14:dataValidation>
        <x14:dataValidation type="list" allowBlank="1" showInputMessage="1">
          <x14:formula1>
            <xm:f>'Draft lines Metals_Alloys'!$G$8:$G$10</xm:f>
          </x14:formula1>
          <xm:sqref>D2:D5</xm:sqref>
        </x14:dataValidation>
        <x14:dataValidation type="list" allowBlank="1" showInputMessage="1" showErrorMessage="1">
          <x14:formula1>
            <xm:f>'Draft lines Metals_Alloys'!$G$5:$G$6</xm:f>
          </x14:formula1>
          <xm:sqref>C8</xm:sqref>
        </x14:dataValidation>
        <x14:dataValidation type="list" showInputMessage="1">
          <x14:formula1>
            <xm:f>'Draft lines Metals_Alloys'!$G$8:$G$10</xm:f>
          </x14:formula1>
          <xm:sqref>D16:D110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09"/>
  <sheetViews>
    <sheetView workbookViewId="0"/>
  </sheetViews>
  <sheetFormatPr defaultRowHeight="15" x14ac:dyDescent="0.25"/>
  <cols>
    <col min="1" max="1" width="12.42578125" customWidth="1"/>
    <col min="2" max="2" width="50.42578125" style="12" customWidth="1"/>
    <col min="3" max="3" width="12.5703125" style="6" customWidth="1"/>
    <col min="4" max="4" width="10.85546875" style="6" customWidth="1"/>
    <col min="5" max="5" width="21.7109375" style="10" customWidth="1"/>
    <col min="6" max="6" width="21.85546875" style="7" customWidth="1"/>
  </cols>
  <sheetData>
    <row r="1" spans="1:7" x14ac:dyDescent="0.25">
      <c r="A1" s="2" t="s">
        <v>6</v>
      </c>
      <c r="B1" s="11" t="s">
        <v>13</v>
      </c>
      <c r="C1" s="28" t="s">
        <v>441</v>
      </c>
      <c r="D1" s="28" t="s">
        <v>442</v>
      </c>
      <c r="E1" s="9" t="s">
        <v>19</v>
      </c>
      <c r="F1" s="8" t="s">
        <v>437</v>
      </c>
      <c r="G1" s="3" t="s">
        <v>5</v>
      </c>
    </row>
    <row r="2" spans="1:7" x14ac:dyDescent="0.25">
      <c r="A2" s="21" t="s">
        <v>71</v>
      </c>
      <c r="G2" t="s">
        <v>3</v>
      </c>
    </row>
    <row r="3" spans="1:7" x14ac:dyDescent="0.25">
      <c r="A3" t="s">
        <v>70</v>
      </c>
      <c r="B3" s="12" t="s">
        <v>7</v>
      </c>
      <c r="C3" s="6" t="str">
        <f>LEFT(A3,FIND("-",A3)-1)</f>
        <v xml:space="preserve"> 1</v>
      </c>
      <c r="D3" s="6" t="str">
        <f>RIGHT(A3,LEN(A3)-FIND("-",A3))</f>
        <v>30</v>
      </c>
      <c r="E3" s="10" t="s">
        <v>58</v>
      </c>
      <c r="G3" t="s">
        <v>4</v>
      </c>
    </row>
    <row r="4" spans="1:7" x14ac:dyDescent="0.25">
      <c r="A4" t="s">
        <v>384</v>
      </c>
      <c r="B4" s="12" t="s">
        <v>25</v>
      </c>
      <c r="C4" s="6" t="str">
        <f t="shared" ref="C4:C67" si="0">LEFT(A4,FIND("-",A4)-1)</f>
        <v>34</v>
      </c>
      <c r="D4" s="6" t="str">
        <f t="shared" ref="D4:D67" si="1">RIGHT(A4,LEN(A4)-FIND("-",A4))</f>
        <v>81</v>
      </c>
    </row>
    <row r="5" spans="1:7" x14ac:dyDescent="0.25">
      <c r="A5" t="s">
        <v>385</v>
      </c>
      <c r="B5" s="12" t="s">
        <v>37</v>
      </c>
      <c r="C5" s="6" t="str">
        <f t="shared" si="0"/>
        <v>82</v>
      </c>
      <c r="D5" s="6" t="str">
        <f t="shared" si="1"/>
        <v>92</v>
      </c>
      <c r="E5" s="10" t="s">
        <v>38</v>
      </c>
      <c r="G5" t="s">
        <v>9</v>
      </c>
    </row>
    <row r="6" spans="1:7" x14ac:dyDescent="0.25">
      <c r="A6" t="s">
        <v>433</v>
      </c>
      <c r="B6" s="12" t="s">
        <v>14</v>
      </c>
      <c r="C6" s="6" t="str">
        <f t="shared" si="0"/>
        <v>93</v>
      </c>
      <c r="D6" s="6" t="str">
        <f t="shared" si="1"/>
        <v>102</v>
      </c>
      <c r="G6" t="s">
        <v>10</v>
      </c>
    </row>
    <row r="7" spans="1:7" x14ac:dyDescent="0.25">
      <c r="A7" t="s">
        <v>386</v>
      </c>
      <c r="B7" s="12" t="s">
        <v>15</v>
      </c>
      <c r="C7" s="6" t="str">
        <f t="shared" si="0"/>
        <v>103</v>
      </c>
      <c r="D7" s="6" t="str">
        <f t="shared" si="1"/>
        <v>117</v>
      </c>
    </row>
    <row r="8" spans="1:7" x14ac:dyDescent="0.25">
      <c r="A8" t="s">
        <v>387</v>
      </c>
      <c r="B8" s="13" t="s">
        <v>16</v>
      </c>
      <c r="C8" s="6" t="str">
        <f t="shared" si="0"/>
        <v>118</v>
      </c>
      <c r="D8" s="6" t="str">
        <f t="shared" si="1"/>
        <v>123</v>
      </c>
      <c r="E8" s="23" t="s">
        <v>434</v>
      </c>
      <c r="G8" t="s">
        <v>11</v>
      </c>
    </row>
    <row r="9" spans="1:7" x14ac:dyDescent="0.25">
      <c r="A9" t="s">
        <v>388</v>
      </c>
      <c r="B9" s="12" t="s">
        <v>435</v>
      </c>
      <c r="C9" s="6" t="str">
        <f t="shared" si="0"/>
        <v>124</v>
      </c>
      <c r="D9" s="6" t="str">
        <f t="shared" si="1"/>
        <v>142</v>
      </c>
      <c r="E9" s="19" t="s">
        <v>436</v>
      </c>
      <c r="G9" t="s">
        <v>12</v>
      </c>
    </row>
    <row r="10" spans="1:7" x14ac:dyDescent="0.25">
      <c r="A10" t="s">
        <v>389</v>
      </c>
      <c r="B10" s="13" t="s">
        <v>73</v>
      </c>
      <c r="C10" s="6" t="str">
        <f t="shared" si="0"/>
        <v>143</v>
      </c>
      <c r="D10" s="6" t="str">
        <f t="shared" si="1"/>
        <v>167</v>
      </c>
      <c r="E10" s="19" t="s">
        <v>74</v>
      </c>
      <c r="G10" t="s">
        <v>438</v>
      </c>
    </row>
    <row r="11" spans="1:7" x14ac:dyDescent="0.25">
      <c r="A11" t="s">
        <v>390</v>
      </c>
      <c r="B11" s="12" t="s">
        <v>17</v>
      </c>
      <c r="C11" s="6" t="str">
        <f t="shared" si="0"/>
        <v>168</v>
      </c>
      <c r="D11" s="6" t="str">
        <f t="shared" si="1"/>
        <v>197</v>
      </c>
    </row>
    <row r="12" spans="1:7" x14ac:dyDescent="0.25">
      <c r="A12" t="s">
        <v>391</v>
      </c>
      <c r="B12" s="12" t="s">
        <v>18</v>
      </c>
      <c r="C12" s="6" t="str">
        <f t="shared" si="0"/>
        <v>198</v>
      </c>
      <c r="D12" s="6" t="str">
        <f t="shared" si="1"/>
        <v>266</v>
      </c>
    </row>
    <row r="13" spans="1:7" x14ac:dyDescent="0.25">
      <c r="A13" s="20" t="s">
        <v>392</v>
      </c>
      <c r="B13" s="13" t="s">
        <v>72</v>
      </c>
      <c r="C13" s="6" t="str">
        <f t="shared" si="0"/>
        <v>267</v>
      </c>
      <c r="D13" s="6" t="str">
        <f t="shared" si="1"/>
        <v>270</v>
      </c>
    </row>
    <row r="14" spans="1:7" x14ac:dyDescent="0.25">
      <c r="A14" t="s">
        <v>393</v>
      </c>
      <c r="B14" s="22" t="s">
        <v>20</v>
      </c>
      <c r="C14" s="6" t="str">
        <f t="shared" si="0"/>
        <v>291</v>
      </c>
      <c r="D14" s="6" t="str">
        <f t="shared" si="1"/>
        <v>298</v>
      </c>
    </row>
    <row r="15" spans="1:7" x14ac:dyDescent="0.25">
      <c r="A15" t="s">
        <v>394</v>
      </c>
      <c r="B15" s="22" t="s">
        <v>21</v>
      </c>
      <c r="C15" s="6" t="str">
        <f t="shared" si="0"/>
        <v>299</v>
      </c>
      <c r="D15" s="6" t="str">
        <f t="shared" si="1"/>
        <v>330</v>
      </c>
    </row>
    <row r="16" spans="1:7" x14ac:dyDescent="0.25">
      <c r="A16" t="s">
        <v>395</v>
      </c>
      <c r="B16" s="22" t="s">
        <v>39</v>
      </c>
      <c r="C16" s="6" t="str">
        <f t="shared" si="0"/>
        <v>331</v>
      </c>
      <c r="D16" s="6" t="str">
        <f t="shared" si="1"/>
        <v>336</v>
      </c>
    </row>
    <row r="17" spans="1:4" x14ac:dyDescent="0.25">
      <c r="A17" t="s">
        <v>396</v>
      </c>
      <c r="B17" s="22" t="s">
        <v>425</v>
      </c>
      <c r="C17" s="6" t="str">
        <f t="shared" si="0"/>
        <v>337</v>
      </c>
      <c r="D17" s="6" t="str">
        <f t="shared" si="1"/>
        <v>378</v>
      </c>
    </row>
    <row r="18" spans="1:4" x14ac:dyDescent="0.25">
      <c r="A18" t="s">
        <v>397</v>
      </c>
      <c r="B18" s="22" t="s">
        <v>22</v>
      </c>
      <c r="C18" s="6" t="str">
        <f t="shared" si="0"/>
        <v>379</v>
      </c>
      <c r="D18" s="6" t="str">
        <f t="shared" si="1"/>
        <v>409</v>
      </c>
    </row>
    <row r="19" spans="1:4" x14ac:dyDescent="0.25">
      <c r="A19" t="s">
        <v>398</v>
      </c>
      <c r="B19" s="22" t="s">
        <v>23</v>
      </c>
      <c r="C19" s="6" t="str">
        <f t="shared" si="0"/>
        <v>410</v>
      </c>
      <c r="D19" s="6" t="str">
        <f t="shared" si="1"/>
        <v>437</v>
      </c>
    </row>
    <row r="20" spans="1:4" x14ac:dyDescent="0.25">
      <c r="A20" t="s">
        <v>399</v>
      </c>
      <c r="B20" s="22" t="s">
        <v>24</v>
      </c>
      <c r="C20" s="6" t="str">
        <f t="shared" si="0"/>
        <v>438</v>
      </c>
      <c r="D20" s="6" t="str">
        <f t="shared" si="1"/>
        <v>540</v>
      </c>
    </row>
    <row r="21" spans="1:4" x14ac:dyDescent="0.25">
      <c r="A21" t="s">
        <v>400</v>
      </c>
      <c r="B21" s="12" t="s">
        <v>36</v>
      </c>
      <c r="C21" s="6" t="str">
        <f t="shared" si="0"/>
        <v>541</v>
      </c>
      <c r="D21" s="6" t="str">
        <f t="shared" si="1"/>
        <v>547</v>
      </c>
    </row>
    <row r="22" spans="1:4" x14ac:dyDescent="0.25">
      <c r="A22" t="s">
        <v>401</v>
      </c>
      <c r="B22" s="12" t="s">
        <v>35</v>
      </c>
      <c r="C22" s="6" t="str">
        <f t="shared" si="0"/>
        <v>548</v>
      </c>
      <c r="D22" s="6" t="str">
        <f t="shared" si="1"/>
        <v>556</v>
      </c>
    </row>
    <row r="23" spans="1:4" x14ac:dyDescent="0.25">
      <c r="A23" t="s">
        <v>402</v>
      </c>
      <c r="B23" s="12" t="s">
        <v>34</v>
      </c>
      <c r="C23" s="6" t="str">
        <f t="shared" si="0"/>
        <v>557</v>
      </c>
      <c r="D23" s="6" t="str">
        <f t="shared" si="1"/>
        <v>565</v>
      </c>
    </row>
    <row r="24" spans="1:4" x14ac:dyDescent="0.25">
      <c r="A24" t="s">
        <v>383</v>
      </c>
      <c r="B24" s="15" t="s">
        <v>426</v>
      </c>
      <c r="C24" s="6" t="str">
        <f t="shared" si="0"/>
        <v>566</v>
      </c>
      <c r="D24" s="6" t="str">
        <f t="shared" si="1"/>
        <v>573</v>
      </c>
    </row>
    <row r="25" spans="1:4" x14ac:dyDescent="0.25">
      <c r="A25" t="s">
        <v>403</v>
      </c>
      <c r="B25" s="12" t="s">
        <v>33</v>
      </c>
      <c r="C25" s="6" t="str">
        <f t="shared" si="0"/>
        <v>574</v>
      </c>
      <c r="D25" s="6" t="str">
        <f t="shared" si="1"/>
        <v>582</v>
      </c>
    </row>
    <row r="26" spans="1:4" x14ac:dyDescent="0.25">
      <c r="A26" t="s">
        <v>445</v>
      </c>
      <c r="B26" s="12" t="s">
        <v>32</v>
      </c>
      <c r="C26" s="6" t="str">
        <f t="shared" si="0"/>
        <v>583</v>
      </c>
      <c r="D26" s="6" t="str">
        <f t="shared" si="1"/>
        <v>590</v>
      </c>
    </row>
    <row r="27" spans="1:4" x14ac:dyDescent="0.25">
      <c r="A27" t="s">
        <v>404</v>
      </c>
      <c r="B27" s="12" t="s">
        <v>31</v>
      </c>
      <c r="C27" s="6" t="str">
        <f t="shared" si="0"/>
        <v>591</v>
      </c>
      <c r="D27" s="6" t="str">
        <f t="shared" si="1"/>
        <v>619</v>
      </c>
    </row>
    <row r="28" spans="1:4" x14ac:dyDescent="0.25">
      <c r="A28" t="s">
        <v>405</v>
      </c>
      <c r="B28" s="12" t="s">
        <v>26</v>
      </c>
      <c r="C28" s="6" t="str">
        <f t="shared" si="0"/>
        <v>620</v>
      </c>
      <c r="D28" s="6" t="str">
        <f t="shared" si="1"/>
        <v>627</v>
      </c>
    </row>
    <row r="29" spans="1:4" x14ac:dyDescent="0.25">
      <c r="A29" t="s">
        <v>406</v>
      </c>
      <c r="B29" s="12" t="s">
        <v>27</v>
      </c>
      <c r="C29" s="6" t="str">
        <f t="shared" si="0"/>
        <v>628</v>
      </c>
      <c r="D29" s="6" t="str">
        <f t="shared" si="1"/>
        <v>647</v>
      </c>
    </row>
    <row r="30" spans="1:4" x14ac:dyDescent="0.25">
      <c r="A30" t="s">
        <v>407</v>
      </c>
      <c r="B30" s="15" t="s">
        <v>75</v>
      </c>
      <c r="C30" s="6" t="str">
        <f t="shared" si="0"/>
        <v>648</v>
      </c>
      <c r="D30" s="6" t="str">
        <f t="shared" si="1"/>
        <v>661</v>
      </c>
    </row>
    <row r="31" spans="1:4" x14ac:dyDescent="0.25">
      <c r="A31" t="s">
        <v>408</v>
      </c>
      <c r="B31" s="15" t="s">
        <v>76</v>
      </c>
      <c r="C31" s="6" t="str">
        <f t="shared" si="0"/>
        <v>662</v>
      </c>
      <c r="D31" s="6" t="str">
        <f t="shared" si="1"/>
        <v>679</v>
      </c>
    </row>
    <row r="32" spans="1:4" x14ac:dyDescent="0.25">
      <c r="A32" t="s">
        <v>409</v>
      </c>
      <c r="B32" s="12" t="s">
        <v>28</v>
      </c>
      <c r="C32" s="6" t="str">
        <f t="shared" si="0"/>
        <v>680</v>
      </c>
      <c r="D32" s="6" t="str">
        <f t="shared" si="1"/>
        <v>722</v>
      </c>
    </row>
    <row r="33" spans="1:5" x14ac:dyDescent="0.25">
      <c r="A33" t="s">
        <v>410</v>
      </c>
      <c r="B33" s="12" t="s">
        <v>29</v>
      </c>
      <c r="C33" s="6" t="str">
        <f t="shared" si="0"/>
        <v>723</v>
      </c>
      <c r="D33" s="6" t="str">
        <f t="shared" si="1"/>
        <v>749</v>
      </c>
      <c r="E33" s="23" t="s">
        <v>48</v>
      </c>
    </row>
    <row r="34" spans="1:5" x14ac:dyDescent="0.25">
      <c r="A34" t="s">
        <v>411</v>
      </c>
      <c r="B34" s="12" t="s">
        <v>30</v>
      </c>
      <c r="C34" s="6" t="str">
        <f t="shared" si="0"/>
        <v>750</v>
      </c>
      <c r="D34" s="6" t="str">
        <f t="shared" si="1"/>
        <v>801</v>
      </c>
    </row>
    <row r="35" spans="1:5" x14ac:dyDescent="0.25">
      <c r="A35" t="s">
        <v>412</v>
      </c>
      <c r="B35" s="15" t="s">
        <v>77</v>
      </c>
      <c r="C35" s="6" t="str">
        <f t="shared" si="0"/>
        <v>802</v>
      </c>
      <c r="D35" s="6" t="str">
        <f t="shared" si="1"/>
        <v>805</v>
      </c>
    </row>
    <row r="36" spans="1:5" x14ac:dyDescent="0.25">
      <c r="A36" t="s">
        <v>79</v>
      </c>
      <c r="B36" s="15" t="s">
        <v>78</v>
      </c>
      <c r="C36" s="6" t="str">
        <f t="shared" si="0"/>
        <v>806</v>
      </c>
      <c r="D36" s="6" t="str">
        <f t="shared" si="1"/>
        <v>812</v>
      </c>
    </row>
    <row r="37" spans="1:5" x14ac:dyDescent="0.25">
      <c r="A37" t="s">
        <v>89</v>
      </c>
      <c r="B37" s="15" t="s">
        <v>80</v>
      </c>
      <c r="C37" s="6" t="str">
        <f t="shared" si="0"/>
        <v>813</v>
      </c>
      <c r="D37" s="6" t="str">
        <f t="shared" si="1"/>
        <v>815</v>
      </c>
    </row>
    <row r="38" spans="1:5" ht="15.75" customHeight="1" x14ac:dyDescent="0.25">
      <c r="A38" t="s">
        <v>90</v>
      </c>
      <c r="B38" s="12" t="s">
        <v>81</v>
      </c>
      <c r="C38" s="6" t="str">
        <f t="shared" si="0"/>
        <v>816</v>
      </c>
      <c r="D38" s="6" t="str">
        <f t="shared" si="1"/>
        <v>824</v>
      </c>
    </row>
    <row r="39" spans="1:5" ht="15.75" customHeight="1" x14ac:dyDescent="0.25">
      <c r="A39" t="s">
        <v>83</v>
      </c>
      <c r="B39" s="15" t="s">
        <v>82</v>
      </c>
      <c r="C39" s="6" t="str">
        <f t="shared" si="0"/>
        <v>825</v>
      </c>
      <c r="D39" s="6" t="str">
        <f t="shared" si="1"/>
        <v>848</v>
      </c>
    </row>
    <row r="40" spans="1:5" x14ac:dyDescent="0.25">
      <c r="A40" t="s">
        <v>91</v>
      </c>
      <c r="B40" s="12" t="s">
        <v>40</v>
      </c>
      <c r="C40" s="6" t="str">
        <f t="shared" si="0"/>
        <v>849</v>
      </c>
      <c r="D40" s="6" t="str">
        <f t="shared" si="1"/>
        <v>855</v>
      </c>
    </row>
    <row r="41" spans="1:5" x14ac:dyDescent="0.25">
      <c r="A41" t="s">
        <v>92</v>
      </c>
      <c r="B41" s="12" t="s">
        <v>41</v>
      </c>
      <c r="C41" s="6" t="str">
        <f t="shared" si="0"/>
        <v>856</v>
      </c>
      <c r="D41" s="6" t="str">
        <f t="shared" si="1"/>
        <v>878</v>
      </c>
    </row>
    <row r="42" spans="1:5" x14ac:dyDescent="0.25">
      <c r="A42" t="s">
        <v>87</v>
      </c>
      <c r="B42" s="15" t="s">
        <v>93</v>
      </c>
      <c r="C42" s="6" t="str">
        <f t="shared" si="0"/>
        <v>879</v>
      </c>
      <c r="D42" s="6" t="str">
        <f t="shared" si="1"/>
        <v>884</v>
      </c>
    </row>
    <row r="43" spans="1:5" x14ac:dyDescent="0.25">
      <c r="A43" t="s">
        <v>85</v>
      </c>
      <c r="B43" s="15" t="s">
        <v>84</v>
      </c>
      <c r="C43" s="6" t="str">
        <f t="shared" si="0"/>
        <v>885</v>
      </c>
      <c r="D43" s="6" t="str">
        <f t="shared" si="1"/>
        <v>897</v>
      </c>
    </row>
    <row r="44" spans="1:5" x14ac:dyDescent="0.25">
      <c r="A44" t="s">
        <v>94</v>
      </c>
      <c r="B44" s="15" t="s">
        <v>86</v>
      </c>
      <c r="C44" s="6" t="str">
        <f t="shared" si="0"/>
        <v>898</v>
      </c>
      <c r="D44" s="6" t="str">
        <f t="shared" si="1"/>
        <v>903</v>
      </c>
    </row>
    <row r="45" spans="1:5" x14ac:dyDescent="0.25">
      <c r="A45" t="s">
        <v>95</v>
      </c>
      <c r="B45" s="15" t="s">
        <v>427</v>
      </c>
      <c r="C45" s="6" t="str">
        <f t="shared" si="0"/>
        <v>904</v>
      </c>
      <c r="D45" s="6" t="str">
        <f t="shared" si="1"/>
        <v>911</v>
      </c>
    </row>
    <row r="46" spans="1:5" x14ac:dyDescent="0.25">
      <c r="A46" t="s">
        <v>96</v>
      </c>
      <c r="B46" s="12" t="s">
        <v>42</v>
      </c>
      <c r="C46" s="6" t="str">
        <f t="shared" si="0"/>
        <v>912</v>
      </c>
      <c r="D46" s="6" t="str">
        <f t="shared" si="1"/>
        <v>940</v>
      </c>
    </row>
    <row r="47" spans="1:5" x14ac:dyDescent="0.25">
      <c r="A47" t="s">
        <v>97</v>
      </c>
      <c r="B47" s="12" t="s">
        <v>43</v>
      </c>
      <c r="C47" s="6" t="str">
        <f t="shared" si="0"/>
        <v>941</v>
      </c>
      <c r="D47" s="6" t="str">
        <f t="shared" si="1"/>
        <v>958</v>
      </c>
    </row>
    <row r="48" spans="1:5" x14ac:dyDescent="0.25">
      <c r="A48" t="s">
        <v>98</v>
      </c>
      <c r="B48" s="12" t="s">
        <v>44</v>
      </c>
      <c r="C48" s="6" t="str">
        <f t="shared" si="0"/>
        <v>959</v>
      </c>
      <c r="D48" s="6" t="str">
        <f t="shared" si="1"/>
        <v>995</v>
      </c>
    </row>
    <row r="49" spans="1:4" x14ac:dyDescent="0.25">
      <c r="A49" t="s">
        <v>120</v>
      </c>
      <c r="B49" s="15" t="s">
        <v>53</v>
      </c>
      <c r="C49" s="6" t="str">
        <f t="shared" si="0"/>
        <v>996</v>
      </c>
      <c r="D49" s="6" t="str">
        <f t="shared" si="1"/>
        <v>1001</v>
      </c>
    </row>
    <row r="50" spans="1:4" x14ac:dyDescent="0.25">
      <c r="A50" t="s">
        <v>121</v>
      </c>
      <c r="B50" s="15" t="s">
        <v>119</v>
      </c>
      <c r="C50" s="6" t="str">
        <f t="shared" si="0"/>
        <v>1002</v>
      </c>
      <c r="D50" s="6" t="str">
        <f t="shared" si="1"/>
        <v>1010</v>
      </c>
    </row>
    <row r="51" spans="1:4" x14ac:dyDescent="0.25">
      <c r="A51" t="s">
        <v>122</v>
      </c>
      <c r="B51" s="15" t="s">
        <v>428</v>
      </c>
      <c r="C51" s="6" t="str">
        <f t="shared" si="0"/>
        <v>1011</v>
      </c>
      <c r="D51" s="6" t="str">
        <f t="shared" si="1"/>
        <v>1015</v>
      </c>
    </row>
    <row r="52" spans="1:4" x14ac:dyDescent="0.25">
      <c r="A52" t="s">
        <v>123</v>
      </c>
      <c r="B52" s="12" t="s">
        <v>118</v>
      </c>
      <c r="C52" s="6" t="str">
        <f t="shared" si="0"/>
        <v>1016</v>
      </c>
      <c r="D52" s="6" t="str">
        <f t="shared" si="1"/>
        <v>1028</v>
      </c>
    </row>
    <row r="53" spans="1:4" x14ac:dyDescent="0.25">
      <c r="A53" t="s">
        <v>88</v>
      </c>
      <c r="B53" s="12" t="s">
        <v>45</v>
      </c>
      <c r="C53" s="6" t="str">
        <f t="shared" si="0"/>
        <v>1029</v>
      </c>
      <c r="D53" s="6" t="str">
        <f t="shared" si="1"/>
        <v>1067</v>
      </c>
    </row>
    <row r="54" spans="1:4" x14ac:dyDescent="0.25">
      <c r="A54" t="s">
        <v>99</v>
      </c>
      <c r="B54" s="12" t="s">
        <v>46</v>
      </c>
      <c r="C54" s="6" t="str">
        <f t="shared" si="0"/>
        <v>1068</v>
      </c>
      <c r="D54" s="6" t="str">
        <f t="shared" si="1"/>
        <v>1078</v>
      </c>
    </row>
    <row r="55" spans="1:4" x14ac:dyDescent="0.25">
      <c r="A55" t="s">
        <v>124</v>
      </c>
      <c r="B55" s="12" t="s">
        <v>47</v>
      </c>
      <c r="C55" s="6" t="str">
        <f t="shared" si="0"/>
        <v>1079</v>
      </c>
      <c r="D55" s="6" t="str">
        <f t="shared" si="1"/>
        <v>1117</v>
      </c>
    </row>
    <row r="56" spans="1:4" x14ac:dyDescent="0.25">
      <c r="A56" t="s">
        <v>126</v>
      </c>
      <c r="B56" s="15" t="s">
        <v>125</v>
      </c>
      <c r="C56" s="6" t="str">
        <f t="shared" si="0"/>
        <v>1118</v>
      </c>
      <c r="D56" s="6" t="str">
        <f t="shared" si="1"/>
        <v>1123</v>
      </c>
    </row>
    <row r="57" spans="1:4" x14ac:dyDescent="0.25">
      <c r="A57" t="s">
        <v>127</v>
      </c>
      <c r="B57" s="15" t="s">
        <v>429</v>
      </c>
      <c r="C57" s="6" t="str">
        <f t="shared" si="0"/>
        <v>1124</v>
      </c>
      <c r="D57" s="6" t="str">
        <f t="shared" si="1"/>
        <v>1145</v>
      </c>
    </row>
    <row r="58" spans="1:4" x14ac:dyDescent="0.25">
      <c r="A58" t="s">
        <v>130</v>
      </c>
      <c r="B58" s="15" t="s">
        <v>131</v>
      </c>
      <c r="C58" s="6" t="str">
        <f t="shared" si="0"/>
        <v>1146</v>
      </c>
      <c r="D58" s="6" t="str">
        <f t="shared" si="1"/>
        <v>1152</v>
      </c>
    </row>
    <row r="59" spans="1:4" x14ac:dyDescent="0.25">
      <c r="A59" t="s">
        <v>129</v>
      </c>
      <c r="B59" s="15" t="s">
        <v>128</v>
      </c>
      <c r="C59" s="6" t="str">
        <f t="shared" si="0"/>
        <v>1153</v>
      </c>
      <c r="D59" s="6" t="str">
        <f t="shared" si="1"/>
        <v>1156</v>
      </c>
    </row>
    <row r="60" spans="1:4" x14ac:dyDescent="0.25">
      <c r="A60" t="s">
        <v>100</v>
      </c>
      <c r="B60" s="15" t="s">
        <v>49</v>
      </c>
      <c r="C60" s="6" t="str">
        <f t="shared" si="0"/>
        <v>1157</v>
      </c>
      <c r="D60" s="6" t="str">
        <f t="shared" si="1"/>
        <v>1170</v>
      </c>
    </row>
    <row r="61" spans="1:4" x14ac:dyDescent="0.25">
      <c r="A61" t="s">
        <v>134</v>
      </c>
      <c r="B61" s="15" t="s">
        <v>133</v>
      </c>
      <c r="C61" s="6" t="str">
        <f t="shared" si="0"/>
        <v>1171</v>
      </c>
      <c r="D61" s="6" t="str">
        <f t="shared" si="1"/>
        <v>1175</v>
      </c>
    </row>
    <row r="62" spans="1:4" x14ac:dyDescent="0.25">
      <c r="A62" t="s">
        <v>135</v>
      </c>
      <c r="B62" s="15" t="s">
        <v>132</v>
      </c>
      <c r="C62" s="6" t="str">
        <f t="shared" si="0"/>
        <v>1176</v>
      </c>
      <c r="D62" s="6" t="str">
        <f t="shared" si="1"/>
        <v>1198</v>
      </c>
    </row>
    <row r="63" spans="1:4" x14ac:dyDescent="0.25">
      <c r="A63" t="s">
        <v>136</v>
      </c>
      <c r="B63" s="15" t="s">
        <v>137</v>
      </c>
      <c r="C63" s="6" t="str">
        <f t="shared" si="0"/>
        <v>1199</v>
      </c>
      <c r="D63" s="6" t="str">
        <f t="shared" si="1"/>
        <v>1206</v>
      </c>
    </row>
    <row r="64" spans="1:4" x14ac:dyDescent="0.25">
      <c r="A64" t="s">
        <v>138</v>
      </c>
      <c r="B64" s="15" t="s">
        <v>139</v>
      </c>
      <c r="C64" s="6" t="str">
        <f t="shared" si="0"/>
        <v>1207</v>
      </c>
      <c r="D64" s="6" t="str">
        <f t="shared" si="1"/>
        <v>1237</v>
      </c>
    </row>
    <row r="65" spans="1:4" x14ac:dyDescent="0.25">
      <c r="A65" t="s">
        <v>142</v>
      </c>
      <c r="B65" s="15" t="s">
        <v>141</v>
      </c>
      <c r="C65" s="6" t="str">
        <f t="shared" si="0"/>
        <v>1238</v>
      </c>
      <c r="D65" s="6" t="str">
        <f t="shared" si="1"/>
        <v>1239</v>
      </c>
    </row>
    <row r="66" spans="1:4" x14ac:dyDescent="0.25">
      <c r="A66" t="s">
        <v>143</v>
      </c>
      <c r="B66" s="15" t="s">
        <v>140</v>
      </c>
      <c r="C66" s="6" t="str">
        <f t="shared" si="0"/>
        <v>1240</v>
      </c>
      <c r="D66" s="6" t="str">
        <f t="shared" si="1"/>
        <v>1246</v>
      </c>
    </row>
    <row r="67" spans="1:4" x14ac:dyDescent="0.25">
      <c r="A67" t="s">
        <v>101</v>
      </c>
      <c r="B67" s="12" t="s">
        <v>50</v>
      </c>
      <c r="C67" s="6" t="str">
        <f t="shared" si="0"/>
        <v>1247</v>
      </c>
      <c r="D67" s="6" t="str">
        <f t="shared" si="1"/>
        <v>1298</v>
      </c>
    </row>
    <row r="68" spans="1:4" x14ac:dyDescent="0.25">
      <c r="A68" t="s">
        <v>102</v>
      </c>
      <c r="B68" s="12" t="s">
        <v>51</v>
      </c>
      <c r="C68" s="6" t="str">
        <f t="shared" ref="C68:C131" si="2">LEFT(A68,FIND("-",A68)-1)</f>
        <v>1299</v>
      </c>
      <c r="D68" s="6" t="str">
        <f t="shared" ref="D68:D131" si="3">RIGHT(A68,LEN(A68)-FIND("-",A68))</f>
        <v>1311</v>
      </c>
    </row>
    <row r="69" spans="1:4" x14ac:dyDescent="0.25">
      <c r="A69" t="s">
        <v>103</v>
      </c>
      <c r="B69" s="12" t="s">
        <v>52</v>
      </c>
      <c r="C69" s="6" t="str">
        <f t="shared" si="2"/>
        <v>1312</v>
      </c>
      <c r="D69" s="6" t="str">
        <f t="shared" si="3"/>
        <v>1380</v>
      </c>
    </row>
    <row r="70" spans="1:4" x14ac:dyDescent="0.25">
      <c r="A70" t="s">
        <v>146</v>
      </c>
      <c r="B70" s="15" t="s">
        <v>144</v>
      </c>
      <c r="C70" s="6" t="str">
        <f t="shared" si="2"/>
        <v>1381</v>
      </c>
      <c r="D70" s="6" t="str">
        <f t="shared" si="3"/>
        <v>1387</v>
      </c>
    </row>
    <row r="71" spans="1:4" x14ac:dyDescent="0.25">
      <c r="A71" t="s">
        <v>147</v>
      </c>
      <c r="B71" s="15" t="s">
        <v>145</v>
      </c>
      <c r="C71" s="6" t="str">
        <f t="shared" si="2"/>
        <v>1388</v>
      </c>
      <c r="D71" s="6" t="str">
        <f t="shared" si="3"/>
        <v>1396</v>
      </c>
    </row>
    <row r="72" spans="1:4" x14ac:dyDescent="0.25">
      <c r="A72" t="s">
        <v>149</v>
      </c>
      <c r="B72" s="15" t="s">
        <v>148</v>
      </c>
      <c r="C72" s="6" t="str">
        <f t="shared" si="2"/>
        <v>1397</v>
      </c>
      <c r="D72" s="6" t="str">
        <f t="shared" si="3"/>
        <v>1409</v>
      </c>
    </row>
    <row r="73" spans="1:4" x14ac:dyDescent="0.25">
      <c r="A73" t="s">
        <v>151</v>
      </c>
      <c r="B73" s="15" t="s">
        <v>150</v>
      </c>
      <c r="C73" s="6" t="str">
        <f t="shared" si="2"/>
        <v>1410</v>
      </c>
      <c r="D73" s="6" t="str">
        <f t="shared" si="3"/>
        <v>1417</v>
      </c>
    </row>
    <row r="74" spans="1:4" x14ac:dyDescent="0.25">
      <c r="A74" t="s">
        <v>104</v>
      </c>
      <c r="B74" s="12" t="s">
        <v>54</v>
      </c>
      <c r="C74" s="6" t="str">
        <f t="shared" si="2"/>
        <v>1418</v>
      </c>
      <c r="D74" s="6" t="str">
        <f t="shared" si="3"/>
        <v>1436</v>
      </c>
    </row>
    <row r="75" spans="1:4" x14ac:dyDescent="0.25">
      <c r="A75" t="s">
        <v>105</v>
      </c>
      <c r="B75" s="12" t="s">
        <v>55</v>
      </c>
      <c r="C75" s="6" t="str">
        <f t="shared" si="2"/>
        <v>1437</v>
      </c>
      <c r="D75" s="6" t="str">
        <f t="shared" si="3"/>
        <v>1450</v>
      </c>
    </row>
    <row r="76" spans="1:4" x14ac:dyDescent="0.25">
      <c r="A76" t="s">
        <v>106</v>
      </c>
      <c r="B76" s="12" t="s">
        <v>56</v>
      </c>
      <c r="C76" s="6" t="str">
        <f t="shared" si="2"/>
        <v>1451</v>
      </c>
      <c r="D76" s="6" t="str">
        <f t="shared" si="3"/>
        <v>1493</v>
      </c>
    </row>
    <row r="77" spans="1:4" x14ac:dyDescent="0.25">
      <c r="A77" t="s">
        <v>154</v>
      </c>
      <c r="B77" s="15" t="s">
        <v>165</v>
      </c>
      <c r="C77" s="6" t="str">
        <f t="shared" si="2"/>
        <v>1494</v>
      </c>
      <c r="D77" s="6" t="str">
        <f t="shared" si="3"/>
        <v>1500</v>
      </c>
    </row>
    <row r="78" spans="1:4" x14ac:dyDescent="0.25">
      <c r="A78" t="s">
        <v>155</v>
      </c>
      <c r="B78" s="15" t="s">
        <v>153</v>
      </c>
      <c r="C78" s="6" t="str">
        <f t="shared" si="2"/>
        <v>1501</v>
      </c>
      <c r="D78" s="6" t="str">
        <f t="shared" si="3"/>
        <v>1529</v>
      </c>
    </row>
    <row r="79" spans="1:4" x14ac:dyDescent="0.25">
      <c r="A79" t="s">
        <v>157</v>
      </c>
      <c r="B79" s="15" t="s">
        <v>156</v>
      </c>
      <c r="C79" s="6" t="str">
        <f t="shared" si="2"/>
        <v>1530</v>
      </c>
      <c r="D79" s="6" t="str">
        <f t="shared" si="3"/>
        <v>1551</v>
      </c>
    </row>
    <row r="80" spans="1:4" x14ac:dyDescent="0.25">
      <c r="A80" t="s">
        <v>158</v>
      </c>
      <c r="B80" s="15" t="s">
        <v>152</v>
      </c>
      <c r="C80" s="6" t="str">
        <f t="shared" si="2"/>
        <v>1552</v>
      </c>
      <c r="D80" s="6" t="str">
        <f t="shared" si="3"/>
        <v>1566</v>
      </c>
    </row>
    <row r="81" spans="1:4" x14ac:dyDescent="0.25">
      <c r="A81" t="s">
        <v>159</v>
      </c>
      <c r="B81" s="15" t="s">
        <v>160</v>
      </c>
      <c r="C81" s="6" t="str">
        <f t="shared" si="2"/>
        <v>1567</v>
      </c>
      <c r="D81" s="6" t="str">
        <f t="shared" si="3"/>
        <v>1619</v>
      </c>
    </row>
    <row r="82" spans="1:4" x14ac:dyDescent="0.25">
      <c r="A82" t="s">
        <v>163</v>
      </c>
      <c r="B82" s="15" t="s">
        <v>161</v>
      </c>
      <c r="C82" s="6" t="str">
        <f t="shared" si="2"/>
        <v>1620</v>
      </c>
      <c r="D82" s="6" t="str">
        <f t="shared" si="3"/>
        <v>1630</v>
      </c>
    </row>
    <row r="83" spans="1:4" x14ac:dyDescent="0.25">
      <c r="A83" t="s">
        <v>164</v>
      </c>
      <c r="B83" s="15" t="s">
        <v>162</v>
      </c>
      <c r="C83" s="6" t="str">
        <f t="shared" si="2"/>
        <v>1631</v>
      </c>
      <c r="D83" s="6" t="str">
        <f t="shared" si="3"/>
        <v>1709</v>
      </c>
    </row>
    <row r="84" spans="1:4" x14ac:dyDescent="0.25">
      <c r="A84" t="s">
        <v>168</v>
      </c>
      <c r="B84" s="15" t="s">
        <v>166</v>
      </c>
      <c r="C84" s="6" t="str">
        <f t="shared" si="2"/>
        <v>1710</v>
      </c>
      <c r="D84" s="6" t="str">
        <f t="shared" si="3"/>
        <v>1713</v>
      </c>
    </row>
    <row r="85" spans="1:4" x14ac:dyDescent="0.25">
      <c r="A85" t="s">
        <v>169</v>
      </c>
      <c r="B85" s="15" t="s">
        <v>167</v>
      </c>
      <c r="C85" s="6" t="str">
        <f t="shared" si="2"/>
        <v>1714</v>
      </c>
      <c r="D85" s="6" t="str">
        <f t="shared" si="3"/>
        <v>1732</v>
      </c>
    </row>
    <row r="86" spans="1:4" x14ac:dyDescent="0.25">
      <c r="A86" t="s">
        <v>171</v>
      </c>
      <c r="B86" s="15" t="s">
        <v>173</v>
      </c>
      <c r="C86" s="6" t="str">
        <f t="shared" si="2"/>
        <v>1733</v>
      </c>
      <c r="D86" s="6" t="str">
        <f t="shared" si="3"/>
        <v>1738</v>
      </c>
    </row>
    <row r="87" spans="1:4" x14ac:dyDescent="0.25">
      <c r="A87" t="s">
        <v>172</v>
      </c>
      <c r="B87" s="15" t="s">
        <v>170</v>
      </c>
      <c r="C87" s="6" t="str">
        <f t="shared" si="2"/>
        <v>1739</v>
      </c>
      <c r="D87" s="6" t="str">
        <f t="shared" si="3"/>
        <v>1745</v>
      </c>
    </row>
    <row r="88" spans="1:4" x14ac:dyDescent="0.25">
      <c r="A88" t="s">
        <v>107</v>
      </c>
      <c r="B88" s="15" t="s">
        <v>57</v>
      </c>
      <c r="C88" s="6" t="str">
        <f t="shared" si="2"/>
        <v>1746</v>
      </c>
      <c r="D88" s="6" t="str">
        <f t="shared" si="3"/>
        <v>1796</v>
      </c>
    </row>
    <row r="89" spans="1:4" x14ac:dyDescent="0.25">
      <c r="A89" t="s">
        <v>176</v>
      </c>
      <c r="B89" s="15" t="s">
        <v>175</v>
      </c>
      <c r="C89" s="6" t="str">
        <f t="shared" si="2"/>
        <v>1797</v>
      </c>
      <c r="D89" s="6" t="str">
        <f t="shared" si="3"/>
        <v>1807</v>
      </c>
    </row>
    <row r="90" spans="1:4" x14ac:dyDescent="0.25">
      <c r="A90" t="s">
        <v>177</v>
      </c>
      <c r="B90" s="15" t="s">
        <v>174</v>
      </c>
      <c r="C90" s="6" t="str">
        <f t="shared" si="2"/>
        <v>1808</v>
      </c>
      <c r="D90" s="6" t="str">
        <f t="shared" si="3"/>
        <v>1864</v>
      </c>
    </row>
    <row r="91" spans="1:4" x14ac:dyDescent="0.25">
      <c r="A91" t="s">
        <v>179</v>
      </c>
      <c r="B91" s="15" t="s">
        <v>178</v>
      </c>
      <c r="C91" s="6" t="str">
        <f t="shared" si="2"/>
        <v>1865</v>
      </c>
      <c r="D91" s="6" t="str">
        <f t="shared" si="3"/>
        <v>1871</v>
      </c>
    </row>
    <row r="92" spans="1:4" x14ac:dyDescent="0.25">
      <c r="A92" t="s">
        <v>180</v>
      </c>
      <c r="B92" s="15" t="s">
        <v>181</v>
      </c>
      <c r="C92" s="6" t="str">
        <f t="shared" si="2"/>
        <v>1872</v>
      </c>
      <c r="D92" s="6" t="str">
        <f t="shared" si="3"/>
        <v>1885</v>
      </c>
    </row>
    <row r="93" spans="1:4" x14ac:dyDescent="0.25">
      <c r="A93" t="s">
        <v>183</v>
      </c>
      <c r="B93" s="15" t="s">
        <v>182</v>
      </c>
      <c r="C93" s="6" t="str">
        <f t="shared" si="2"/>
        <v>1886</v>
      </c>
      <c r="D93" s="6" t="str">
        <f t="shared" si="3"/>
        <v>1895</v>
      </c>
    </row>
    <row r="94" spans="1:4" x14ac:dyDescent="0.25">
      <c r="A94" t="s">
        <v>185</v>
      </c>
      <c r="B94" s="15" t="s">
        <v>184</v>
      </c>
      <c r="C94" s="6" t="str">
        <f t="shared" si="2"/>
        <v>1896</v>
      </c>
      <c r="D94" s="6" t="str">
        <f t="shared" si="3"/>
        <v>1929</v>
      </c>
    </row>
    <row r="95" spans="1:4" x14ac:dyDescent="0.25">
      <c r="A95" t="s">
        <v>108</v>
      </c>
      <c r="B95" s="12" t="s">
        <v>59</v>
      </c>
      <c r="C95" s="6" t="str">
        <f t="shared" si="2"/>
        <v>1930</v>
      </c>
      <c r="D95" s="6" t="str">
        <f t="shared" si="3"/>
        <v>1977</v>
      </c>
    </row>
    <row r="96" spans="1:4" x14ac:dyDescent="0.25">
      <c r="A96" t="s">
        <v>109</v>
      </c>
      <c r="B96" s="12" t="s">
        <v>60</v>
      </c>
      <c r="C96" s="6" t="str">
        <f t="shared" si="2"/>
        <v>1978</v>
      </c>
      <c r="D96" s="6" t="str">
        <f t="shared" si="3"/>
        <v>1989</v>
      </c>
    </row>
    <row r="97" spans="1:4" x14ac:dyDescent="0.25">
      <c r="A97" t="s">
        <v>110</v>
      </c>
      <c r="B97" s="12" t="s">
        <v>61</v>
      </c>
      <c r="C97" s="6" t="str">
        <f t="shared" si="2"/>
        <v>1990</v>
      </c>
      <c r="D97" s="6" t="str">
        <f t="shared" si="3"/>
        <v>2030</v>
      </c>
    </row>
    <row r="98" spans="1:4" x14ac:dyDescent="0.25">
      <c r="A98" t="s">
        <v>193</v>
      </c>
      <c r="B98" s="15" t="s">
        <v>192</v>
      </c>
      <c r="C98" s="6" t="str">
        <f t="shared" si="2"/>
        <v>2031</v>
      </c>
      <c r="D98" s="6" t="str">
        <f t="shared" si="3"/>
        <v>2034</v>
      </c>
    </row>
    <row r="99" spans="1:4" x14ac:dyDescent="0.25">
      <c r="A99" t="s">
        <v>194</v>
      </c>
      <c r="B99" s="15" t="s">
        <v>191</v>
      </c>
      <c r="C99" s="6" t="str">
        <f t="shared" si="2"/>
        <v>2035</v>
      </c>
      <c r="D99" s="6" t="str">
        <f t="shared" si="3"/>
        <v>2050</v>
      </c>
    </row>
    <row r="100" spans="1:4" x14ac:dyDescent="0.25">
      <c r="A100" t="s">
        <v>195</v>
      </c>
      <c r="B100" s="15" t="s">
        <v>190</v>
      </c>
      <c r="C100" s="6" t="str">
        <f t="shared" si="2"/>
        <v>2051</v>
      </c>
      <c r="D100" s="6" t="str">
        <f t="shared" si="3"/>
        <v>2056</v>
      </c>
    </row>
    <row r="101" spans="1:4" x14ac:dyDescent="0.25">
      <c r="A101" t="s">
        <v>196</v>
      </c>
      <c r="B101" s="15" t="s">
        <v>189</v>
      </c>
      <c r="C101" s="6" t="str">
        <f t="shared" si="2"/>
        <v>2057</v>
      </c>
      <c r="D101" s="6" t="str">
        <f t="shared" si="3"/>
        <v>2065</v>
      </c>
    </row>
    <row r="102" spans="1:4" x14ac:dyDescent="0.25">
      <c r="A102" t="s">
        <v>197</v>
      </c>
      <c r="B102" s="15" t="s">
        <v>187</v>
      </c>
      <c r="C102" s="6" t="str">
        <f t="shared" si="2"/>
        <v>2066</v>
      </c>
      <c r="D102" s="6" t="str">
        <f t="shared" si="3"/>
        <v>2084</v>
      </c>
    </row>
    <row r="103" spans="1:4" x14ac:dyDescent="0.25">
      <c r="A103" t="s">
        <v>198</v>
      </c>
      <c r="B103" s="15" t="s">
        <v>188</v>
      </c>
      <c r="C103" s="6" t="str">
        <f t="shared" si="2"/>
        <v>2085</v>
      </c>
      <c r="D103" s="6" t="str">
        <f t="shared" si="3"/>
        <v>2088</v>
      </c>
    </row>
    <row r="104" spans="1:4" x14ac:dyDescent="0.25">
      <c r="A104" t="s">
        <v>199</v>
      </c>
      <c r="B104" s="15" t="s">
        <v>186</v>
      </c>
      <c r="C104" s="6" t="str">
        <f t="shared" si="2"/>
        <v>2089</v>
      </c>
      <c r="D104" s="6" t="str">
        <f t="shared" si="3"/>
        <v>2116</v>
      </c>
    </row>
    <row r="105" spans="1:4" x14ac:dyDescent="0.25">
      <c r="A105" t="s">
        <v>206</v>
      </c>
      <c r="B105" s="15" t="s">
        <v>200</v>
      </c>
      <c r="C105" s="6" t="str">
        <f t="shared" si="2"/>
        <v>2117</v>
      </c>
      <c r="D105" s="6" t="str">
        <f t="shared" si="3"/>
        <v>2119</v>
      </c>
    </row>
    <row r="106" spans="1:4" x14ac:dyDescent="0.25">
      <c r="A106" t="s">
        <v>207</v>
      </c>
      <c r="B106" s="15" t="s">
        <v>201</v>
      </c>
      <c r="C106" s="6" t="str">
        <f t="shared" si="2"/>
        <v>2120</v>
      </c>
      <c r="D106" s="6" t="str">
        <f t="shared" si="3"/>
        <v>2127</v>
      </c>
    </row>
    <row r="107" spans="1:4" x14ac:dyDescent="0.25">
      <c r="A107" t="s">
        <v>208</v>
      </c>
      <c r="B107" s="15" t="s">
        <v>202</v>
      </c>
      <c r="C107" s="6" t="str">
        <f t="shared" si="2"/>
        <v>2128</v>
      </c>
      <c r="D107" s="6" t="str">
        <f t="shared" si="3"/>
        <v>2133</v>
      </c>
    </row>
    <row r="108" spans="1:4" x14ac:dyDescent="0.25">
      <c r="A108" t="s">
        <v>209</v>
      </c>
      <c r="B108" s="15" t="s">
        <v>203</v>
      </c>
      <c r="C108" s="6" t="str">
        <f t="shared" si="2"/>
        <v>2134</v>
      </c>
      <c r="D108" s="6" t="str">
        <f t="shared" si="3"/>
        <v>2137</v>
      </c>
    </row>
    <row r="109" spans="1:4" x14ac:dyDescent="0.25">
      <c r="A109" t="s">
        <v>210</v>
      </c>
      <c r="B109" s="15" t="s">
        <v>204</v>
      </c>
      <c r="C109" s="6" t="str">
        <f t="shared" si="2"/>
        <v>2138</v>
      </c>
      <c r="D109" s="6" t="str">
        <f t="shared" si="3"/>
        <v>2155</v>
      </c>
    </row>
    <row r="110" spans="1:4" x14ac:dyDescent="0.25">
      <c r="A110" t="s">
        <v>211</v>
      </c>
      <c r="B110" s="15" t="s">
        <v>205</v>
      </c>
      <c r="C110" s="6" t="str">
        <f t="shared" si="2"/>
        <v>2156</v>
      </c>
      <c r="D110" s="6" t="str">
        <f t="shared" si="3"/>
        <v>2164</v>
      </c>
    </row>
    <row r="111" spans="1:4" x14ac:dyDescent="0.25">
      <c r="A111" t="s">
        <v>111</v>
      </c>
      <c r="B111" s="12" t="s">
        <v>62</v>
      </c>
      <c r="C111" s="6" t="str">
        <f t="shared" si="2"/>
        <v>2165</v>
      </c>
      <c r="D111" s="6" t="str">
        <f t="shared" si="3"/>
        <v>2199</v>
      </c>
    </row>
    <row r="112" spans="1:4" x14ac:dyDescent="0.25">
      <c r="A112" t="s">
        <v>218</v>
      </c>
      <c r="B112" s="15" t="s">
        <v>212</v>
      </c>
      <c r="C112" s="6" t="str">
        <f t="shared" si="2"/>
        <v>2200</v>
      </c>
      <c r="D112" s="6" t="str">
        <f t="shared" si="3"/>
        <v>2205</v>
      </c>
    </row>
    <row r="113" spans="1:5" x14ac:dyDescent="0.25">
      <c r="A113" t="s">
        <v>219</v>
      </c>
      <c r="B113" s="15" t="s">
        <v>213</v>
      </c>
      <c r="C113" s="6" t="str">
        <f t="shared" si="2"/>
        <v>2206</v>
      </c>
      <c r="D113" s="6" t="str">
        <f t="shared" si="3"/>
        <v>2217</v>
      </c>
    </row>
    <row r="114" spans="1:5" x14ac:dyDescent="0.25">
      <c r="A114" t="s">
        <v>220</v>
      </c>
      <c r="B114" s="15" t="s">
        <v>214</v>
      </c>
      <c r="C114" s="6" t="str">
        <f t="shared" si="2"/>
        <v>2218</v>
      </c>
      <c r="D114" s="6" t="str">
        <f t="shared" si="3"/>
        <v>2226</v>
      </c>
    </row>
    <row r="115" spans="1:5" x14ac:dyDescent="0.25">
      <c r="A115" t="s">
        <v>221</v>
      </c>
      <c r="B115" s="15" t="s">
        <v>215</v>
      </c>
      <c r="C115" s="6" t="str">
        <f t="shared" si="2"/>
        <v>2227</v>
      </c>
      <c r="D115" s="6" t="str">
        <f t="shared" si="3"/>
        <v>2239</v>
      </c>
    </row>
    <row r="116" spans="1:5" x14ac:dyDescent="0.25">
      <c r="A116" t="s">
        <v>112</v>
      </c>
      <c r="B116" s="12" t="s">
        <v>63</v>
      </c>
      <c r="C116" s="6" t="str">
        <f t="shared" si="2"/>
        <v>2240</v>
      </c>
      <c r="D116" s="6" t="str">
        <f t="shared" si="3"/>
        <v>2269</v>
      </c>
    </row>
    <row r="117" spans="1:5" x14ac:dyDescent="0.25">
      <c r="A117" t="s">
        <v>222</v>
      </c>
      <c r="B117" s="12" t="s">
        <v>216</v>
      </c>
      <c r="C117" s="6" t="str">
        <f t="shared" si="2"/>
        <v>2270</v>
      </c>
      <c r="D117" s="6" t="str">
        <f t="shared" si="3"/>
        <v>2281</v>
      </c>
    </row>
    <row r="118" spans="1:5" x14ac:dyDescent="0.25">
      <c r="A118" t="s">
        <v>223</v>
      </c>
      <c r="B118" s="12" t="s">
        <v>217</v>
      </c>
      <c r="C118" s="6" t="str">
        <f t="shared" si="2"/>
        <v>2282</v>
      </c>
      <c r="D118" s="6" t="str">
        <f t="shared" si="3"/>
        <v>2323</v>
      </c>
    </row>
    <row r="119" spans="1:5" x14ac:dyDescent="0.25">
      <c r="A119" t="s">
        <v>230</v>
      </c>
      <c r="B119" s="16" t="s">
        <v>229</v>
      </c>
      <c r="C119" s="6" t="str">
        <f t="shared" si="2"/>
        <v>2324</v>
      </c>
      <c r="D119" s="6" t="str">
        <f t="shared" si="3"/>
        <v>2333</v>
      </c>
    </row>
    <row r="120" spans="1:5" x14ac:dyDescent="0.25">
      <c r="A120" t="s">
        <v>231</v>
      </c>
      <c r="B120" s="16" t="s">
        <v>224</v>
      </c>
      <c r="C120" s="6" t="str">
        <f t="shared" si="2"/>
        <v>2334</v>
      </c>
      <c r="D120" s="6" t="str">
        <f t="shared" si="3"/>
        <v>2347</v>
      </c>
    </row>
    <row r="121" spans="1:5" x14ac:dyDescent="0.25">
      <c r="A121" t="s">
        <v>232</v>
      </c>
      <c r="B121" s="16" t="s">
        <v>225</v>
      </c>
      <c r="C121" s="6" t="str">
        <f t="shared" si="2"/>
        <v>2348</v>
      </c>
      <c r="D121" s="6" t="str">
        <f t="shared" si="3"/>
        <v>2351</v>
      </c>
    </row>
    <row r="122" spans="1:5" x14ac:dyDescent="0.25">
      <c r="A122" t="s">
        <v>233</v>
      </c>
      <c r="B122" s="18" t="s">
        <v>226</v>
      </c>
      <c r="C122" s="6" t="str">
        <f t="shared" si="2"/>
        <v>2352</v>
      </c>
      <c r="D122" s="6" t="str">
        <f t="shared" si="3"/>
        <v>2360</v>
      </c>
      <c r="E122" s="17"/>
    </row>
    <row r="123" spans="1:5" x14ac:dyDescent="0.25">
      <c r="A123" t="s">
        <v>113</v>
      </c>
      <c r="B123" s="15" t="s">
        <v>64</v>
      </c>
      <c r="C123" s="6" t="str">
        <f t="shared" si="2"/>
        <v>2361</v>
      </c>
      <c r="D123" s="6" t="str">
        <f t="shared" si="3"/>
        <v>2392</v>
      </c>
    </row>
    <row r="124" spans="1:5" x14ac:dyDescent="0.25">
      <c r="A124" t="s">
        <v>234</v>
      </c>
      <c r="B124" s="15" t="s">
        <v>227</v>
      </c>
      <c r="C124" s="6" t="str">
        <f t="shared" si="2"/>
        <v>2393</v>
      </c>
      <c r="D124" s="6" t="str">
        <f t="shared" si="3"/>
        <v>2400</v>
      </c>
    </row>
    <row r="125" spans="1:5" x14ac:dyDescent="0.25">
      <c r="A125" t="s">
        <v>444</v>
      </c>
      <c r="B125" s="15" t="s">
        <v>228</v>
      </c>
      <c r="C125" s="6" t="str">
        <f t="shared" si="2"/>
        <v>2401</v>
      </c>
      <c r="D125" s="6" t="str">
        <f t="shared" si="3"/>
        <v>2434</v>
      </c>
    </row>
    <row r="126" spans="1:5" x14ac:dyDescent="0.25">
      <c r="A126" t="s">
        <v>241</v>
      </c>
      <c r="B126" s="12" t="s">
        <v>235</v>
      </c>
      <c r="C126" s="6" t="str">
        <f t="shared" si="2"/>
        <v>2446</v>
      </c>
      <c r="D126" s="6" t="str">
        <f t="shared" si="3"/>
        <v>2454</v>
      </c>
      <c r="E126" s="10" t="s">
        <v>66</v>
      </c>
    </row>
    <row r="127" spans="1:5" x14ac:dyDescent="0.25">
      <c r="A127" t="s">
        <v>242</v>
      </c>
      <c r="B127" s="12" t="s">
        <v>236</v>
      </c>
      <c r="C127" s="6" t="str">
        <f t="shared" si="2"/>
        <v>2455</v>
      </c>
      <c r="D127" s="6" t="str">
        <f t="shared" si="3"/>
        <v>2466</v>
      </c>
    </row>
    <row r="128" spans="1:5" x14ac:dyDescent="0.25">
      <c r="A128" t="s">
        <v>243</v>
      </c>
      <c r="B128" s="12" t="s">
        <v>237</v>
      </c>
      <c r="C128" s="6" t="str">
        <f t="shared" si="2"/>
        <v>2467</v>
      </c>
      <c r="D128" s="6" t="str">
        <f t="shared" si="3"/>
        <v>2474</v>
      </c>
    </row>
    <row r="129" spans="1:4" x14ac:dyDescent="0.25">
      <c r="A129" t="s">
        <v>244</v>
      </c>
      <c r="B129" s="12" t="s">
        <v>238</v>
      </c>
      <c r="C129" s="6" t="str">
        <f t="shared" si="2"/>
        <v>2475</v>
      </c>
      <c r="D129" s="6" t="str">
        <f t="shared" si="3"/>
        <v>2483</v>
      </c>
    </row>
    <row r="130" spans="1:4" x14ac:dyDescent="0.25">
      <c r="A130" t="s">
        <v>114</v>
      </c>
      <c r="B130" s="12" t="s">
        <v>65</v>
      </c>
      <c r="C130" s="6" t="str">
        <f t="shared" si="2"/>
        <v>2484</v>
      </c>
      <c r="D130" s="6" t="str">
        <f t="shared" si="3"/>
        <v>2503</v>
      </c>
    </row>
    <row r="131" spans="1:4" x14ac:dyDescent="0.25">
      <c r="A131" t="s">
        <v>245</v>
      </c>
      <c r="B131" s="12" t="s">
        <v>239</v>
      </c>
      <c r="C131" s="6" t="str">
        <f t="shared" si="2"/>
        <v>2504</v>
      </c>
      <c r="D131" s="6" t="str">
        <f t="shared" si="3"/>
        <v>2515</v>
      </c>
    </row>
    <row r="132" spans="1:4" x14ac:dyDescent="0.25">
      <c r="A132" t="s">
        <v>246</v>
      </c>
      <c r="B132" s="12" t="s">
        <v>240</v>
      </c>
      <c r="C132" s="6" t="str">
        <f t="shared" ref="C132:C195" si="4">LEFT(A132,FIND("-",A132)-1)</f>
        <v>2516</v>
      </c>
      <c r="D132" s="6" t="str">
        <f t="shared" ref="D132:D195" si="5">RIGHT(A132,LEN(A132)-FIND("-",A132))</f>
        <v>2539</v>
      </c>
    </row>
    <row r="133" spans="1:4" x14ac:dyDescent="0.25">
      <c r="A133" t="s">
        <v>265</v>
      </c>
      <c r="B133" s="12" t="s">
        <v>247</v>
      </c>
      <c r="C133" s="6" t="str">
        <f t="shared" si="4"/>
        <v>2540</v>
      </c>
      <c r="D133" s="6" t="str">
        <f t="shared" si="5"/>
        <v>2545</v>
      </c>
    </row>
    <row r="134" spans="1:4" x14ac:dyDescent="0.25">
      <c r="A134" t="s">
        <v>266</v>
      </c>
      <c r="B134" s="12" t="s">
        <v>248</v>
      </c>
      <c r="C134" s="6" t="str">
        <f t="shared" si="4"/>
        <v>2546</v>
      </c>
      <c r="D134" s="6" t="str">
        <f t="shared" si="5"/>
        <v>2553</v>
      </c>
    </row>
    <row r="135" spans="1:4" x14ac:dyDescent="0.25">
      <c r="A135" t="s">
        <v>267</v>
      </c>
      <c r="B135" s="12" t="s">
        <v>249</v>
      </c>
      <c r="C135" s="6" t="str">
        <f t="shared" si="4"/>
        <v>2554</v>
      </c>
      <c r="D135" s="6" t="str">
        <f t="shared" si="5"/>
        <v>2563</v>
      </c>
    </row>
    <row r="136" spans="1:4" x14ac:dyDescent="0.25">
      <c r="A136" t="s">
        <v>268</v>
      </c>
      <c r="B136" s="12" t="s">
        <v>430</v>
      </c>
      <c r="C136" s="6" t="str">
        <f t="shared" si="4"/>
        <v>2564</v>
      </c>
      <c r="D136" s="6" t="str">
        <f t="shared" si="5"/>
        <v>2571</v>
      </c>
    </row>
    <row r="137" spans="1:4" x14ac:dyDescent="0.25">
      <c r="A137" t="s">
        <v>115</v>
      </c>
      <c r="B137" s="12" t="s">
        <v>67</v>
      </c>
      <c r="C137" s="6" t="str">
        <f t="shared" si="4"/>
        <v>2572</v>
      </c>
      <c r="D137" s="6" t="str">
        <f t="shared" si="5"/>
        <v>2591</v>
      </c>
    </row>
    <row r="138" spans="1:4" x14ac:dyDescent="0.25">
      <c r="A138" t="s">
        <v>269</v>
      </c>
      <c r="B138" s="12" t="s">
        <v>250</v>
      </c>
      <c r="C138" s="6" t="str">
        <f t="shared" si="4"/>
        <v>2592</v>
      </c>
      <c r="D138" s="6" t="str">
        <f t="shared" si="5"/>
        <v>2598</v>
      </c>
    </row>
    <row r="139" spans="1:4" x14ac:dyDescent="0.25">
      <c r="A139" t="s">
        <v>270</v>
      </c>
      <c r="B139" s="12" t="s">
        <v>431</v>
      </c>
      <c r="C139" s="6" t="str">
        <f t="shared" si="4"/>
        <v>2599</v>
      </c>
      <c r="D139" s="6" t="str">
        <f t="shared" si="5"/>
        <v>2619</v>
      </c>
    </row>
    <row r="140" spans="1:4" x14ac:dyDescent="0.25">
      <c r="A140" t="s">
        <v>273</v>
      </c>
      <c r="B140" s="12" t="s">
        <v>272</v>
      </c>
      <c r="C140" s="6" t="str">
        <f t="shared" si="4"/>
        <v>2620</v>
      </c>
      <c r="D140" s="6" t="str">
        <f t="shared" si="5"/>
        <v>2636</v>
      </c>
    </row>
    <row r="141" spans="1:4" x14ac:dyDescent="0.25">
      <c r="A141" t="s">
        <v>274</v>
      </c>
      <c r="B141" s="12" t="s">
        <v>271</v>
      </c>
      <c r="C141" s="6" t="str">
        <f t="shared" si="4"/>
        <v>2637</v>
      </c>
      <c r="D141" s="6" t="str">
        <f t="shared" si="5"/>
        <v>2643</v>
      </c>
    </row>
    <row r="142" spans="1:4" x14ac:dyDescent="0.25">
      <c r="A142" t="s">
        <v>275</v>
      </c>
      <c r="B142" s="12" t="s">
        <v>276</v>
      </c>
      <c r="C142" s="6" t="str">
        <f t="shared" si="4"/>
        <v>2644</v>
      </c>
      <c r="D142" s="6" t="str">
        <f t="shared" si="5"/>
        <v>2647</v>
      </c>
    </row>
    <row r="143" spans="1:4" x14ac:dyDescent="0.25">
      <c r="A143" t="s">
        <v>278</v>
      </c>
      <c r="B143" s="12" t="s">
        <v>277</v>
      </c>
      <c r="C143" s="6" t="str">
        <f t="shared" si="4"/>
        <v>2648</v>
      </c>
      <c r="D143" s="6" t="str">
        <f t="shared" si="5"/>
        <v>2652</v>
      </c>
    </row>
    <row r="144" spans="1:4" x14ac:dyDescent="0.25">
      <c r="A144" t="s">
        <v>282</v>
      </c>
      <c r="B144" s="12" t="s">
        <v>279</v>
      </c>
      <c r="C144" s="6" t="str">
        <f t="shared" si="4"/>
        <v>2653</v>
      </c>
      <c r="D144" s="6" t="str">
        <f t="shared" si="5"/>
        <v>2665</v>
      </c>
    </row>
    <row r="145" spans="1:5" x14ac:dyDescent="0.25">
      <c r="A145" t="s">
        <v>283</v>
      </c>
      <c r="B145" s="12" t="s">
        <v>281</v>
      </c>
      <c r="C145" s="6" t="str">
        <f t="shared" si="4"/>
        <v>2666</v>
      </c>
      <c r="D145" s="6" t="str">
        <f t="shared" si="5"/>
        <v>2674</v>
      </c>
    </row>
    <row r="146" spans="1:5" x14ac:dyDescent="0.25">
      <c r="A146" t="s">
        <v>284</v>
      </c>
      <c r="B146" s="12" t="s">
        <v>280</v>
      </c>
      <c r="C146" s="6" t="str">
        <f t="shared" si="4"/>
        <v>2675</v>
      </c>
      <c r="D146" s="6" t="str">
        <f t="shared" si="5"/>
        <v>2691</v>
      </c>
    </row>
    <row r="147" spans="1:5" x14ac:dyDescent="0.25">
      <c r="A147" t="s">
        <v>285</v>
      </c>
      <c r="B147" s="12" t="s">
        <v>286</v>
      </c>
      <c r="C147" s="6" t="str">
        <f t="shared" si="4"/>
        <v>2692</v>
      </c>
      <c r="D147" s="6" t="str">
        <f t="shared" si="5"/>
        <v>2702</v>
      </c>
    </row>
    <row r="148" spans="1:5" x14ac:dyDescent="0.25">
      <c r="A148" t="s">
        <v>288</v>
      </c>
      <c r="B148" s="12" t="s">
        <v>287</v>
      </c>
      <c r="C148" s="6" t="str">
        <f t="shared" si="4"/>
        <v>2703</v>
      </c>
      <c r="D148" s="6" t="str">
        <f t="shared" si="5"/>
        <v>2716</v>
      </c>
    </row>
    <row r="149" spans="1:5" x14ac:dyDescent="0.25">
      <c r="A149" t="s">
        <v>294</v>
      </c>
      <c r="B149" s="12" t="s">
        <v>289</v>
      </c>
      <c r="C149" s="6" t="str">
        <f t="shared" si="4"/>
        <v>2717</v>
      </c>
      <c r="D149" s="6" t="str">
        <f t="shared" si="5"/>
        <v>2720</v>
      </c>
    </row>
    <row r="150" spans="1:5" x14ac:dyDescent="0.25">
      <c r="A150" t="s">
        <v>295</v>
      </c>
      <c r="B150" s="12" t="s">
        <v>290</v>
      </c>
      <c r="C150" s="6" t="str">
        <f t="shared" si="4"/>
        <v>2721</v>
      </c>
      <c r="D150" s="6" t="str">
        <f t="shared" si="5"/>
        <v>2733</v>
      </c>
    </row>
    <row r="151" spans="1:5" x14ac:dyDescent="0.25">
      <c r="A151" t="s">
        <v>296</v>
      </c>
      <c r="B151" s="12" t="s">
        <v>291</v>
      </c>
      <c r="C151" s="6" t="str">
        <f t="shared" si="4"/>
        <v>2734</v>
      </c>
      <c r="D151" s="6" t="str">
        <f t="shared" si="5"/>
        <v>2763</v>
      </c>
    </row>
    <row r="152" spans="1:5" x14ac:dyDescent="0.25">
      <c r="A152" t="s">
        <v>297</v>
      </c>
      <c r="B152" s="12" t="s">
        <v>292</v>
      </c>
      <c r="C152" s="6" t="str">
        <f t="shared" si="4"/>
        <v>2764</v>
      </c>
      <c r="D152" s="6" t="str">
        <f t="shared" si="5"/>
        <v>2776</v>
      </c>
    </row>
    <row r="153" spans="1:5" x14ac:dyDescent="0.25">
      <c r="A153" t="s">
        <v>298</v>
      </c>
      <c r="B153" s="12" t="s">
        <v>293</v>
      </c>
      <c r="C153" s="6" t="str">
        <f t="shared" si="4"/>
        <v>2777</v>
      </c>
      <c r="D153" s="6" t="str">
        <f t="shared" si="5"/>
        <v>2822</v>
      </c>
      <c r="E153" s="19"/>
    </row>
    <row r="154" spans="1:5" x14ac:dyDescent="0.25">
      <c r="A154" t="s">
        <v>305</v>
      </c>
      <c r="B154" s="12" t="s">
        <v>299</v>
      </c>
      <c r="C154" s="6" t="str">
        <f t="shared" si="4"/>
        <v>2823</v>
      </c>
      <c r="D154" s="6" t="str">
        <f t="shared" si="5"/>
        <v>2834</v>
      </c>
    </row>
    <row r="155" spans="1:5" x14ac:dyDescent="0.25">
      <c r="A155" t="s">
        <v>306</v>
      </c>
      <c r="B155" s="12" t="s">
        <v>300</v>
      </c>
      <c r="C155" s="6" t="str">
        <f t="shared" si="4"/>
        <v>2835</v>
      </c>
      <c r="D155" s="6" t="str">
        <f t="shared" si="5"/>
        <v>2849</v>
      </c>
    </row>
    <row r="156" spans="1:5" x14ac:dyDescent="0.25">
      <c r="A156" t="s">
        <v>307</v>
      </c>
      <c r="B156" s="12" t="s">
        <v>301</v>
      </c>
      <c r="C156" s="6" t="str">
        <f t="shared" si="4"/>
        <v>2850</v>
      </c>
      <c r="D156" s="6" t="str">
        <f t="shared" si="5"/>
        <v>2863</v>
      </c>
    </row>
    <row r="157" spans="1:5" x14ac:dyDescent="0.25">
      <c r="A157" t="s">
        <v>308</v>
      </c>
      <c r="B157" s="12" t="s">
        <v>302</v>
      </c>
      <c r="C157" s="6" t="str">
        <f t="shared" si="4"/>
        <v>2864</v>
      </c>
      <c r="D157" s="6" t="str">
        <f t="shared" si="5"/>
        <v>2880</v>
      </c>
    </row>
    <row r="158" spans="1:5" x14ac:dyDescent="0.25">
      <c r="A158" t="s">
        <v>116</v>
      </c>
      <c r="B158" s="12" t="s">
        <v>68</v>
      </c>
      <c r="C158" s="6" t="str">
        <f t="shared" si="4"/>
        <v>2881</v>
      </c>
      <c r="D158" s="6" t="str">
        <f t="shared" si="5"/>
        <v>2920</v>
      </c>
    </row>
    <row r="159" spans="1:5" x14ac:dyDescent="0.25">
      <c r="A159" t="s">
        <v>309</v>
      </c>
      <c r="B159" s="12" t="s">
        <v>303</v>
      </c>
      <c r="C159" s="6" t="str">
        <f t="shared" si="4"/>
        <v>2921</v>
      </c>
      <c r="D159" s="6" t="str">
        <f t="shared" si="5"/>
        <v>2940</v>
      </c>
    </row>
    <row r="160" spans="1:5" x14ac:dyDescent="0.25">
      <c r="A160" t="s">
        <v>310</v>
      </c>
      <c r="B160" s="12" t="s">
        <v>304</v>
      </c>
      <c r="C160" s="6" t="str">
        <f t="shared" si="4"/>
        <v>2941</v>
      </c>
      <c r="D160" s="6" t="str">
        <f t="shared" si="5"/>
        <v>2985</v>
      </c>
    </row>
    <row r="161" spans="1:4" x14ac:dyDescent="0.25">
      <c r="A161" s="20" t="s">
        <v>318</v>
      </c>
      <c r="B161" s="13" t="s">
        <v>311</v>
      </c>
      <c r="C161" s="6" t="str">
        <f t="shared" si="4"/>
        <v>2986</v>
      </c>
      <c r="D161" s="6" t="str">
        <f t="shared" si="5"/>
        <v>2996</v>
      </c>
    </row>
    <row r="162" spans="1:4" x14ac:dyDescent="0.25">
      <c r="A162" s="20" t="s">
        <v>319</v>
      </c>
      <c r="B162" s="13" t="s">
        <v>312</v>
      </c>
      <c r="C162" s="6" t="str">
        <f t="shared" si="4"/>
        <v>2997</v>
      </c>
      <c r="D162" s="6" t="str">
        <f t="shared" si="5"/>
        <v>3003</v>
      </c>
    </row>
    <row r="163" spans="1:4" x14ac:dyDescent="0.25">
      <c r="A163" s="20" t="s">
        <v>320</v>
      </c>
      <c r="B163" s="13" t="s">
        <v>313</v>
      </c>
      <c r="C163" s="6" t="str">
        <f t="shared" si="4"/>
        <v>3004</v>
      </c>
      <c r="D163" s="6" t="str">
        <f t="shared" si="5"/>
        <v>3007</v>
      </c>
    </row>
    <row r="164" spans="1:4" x14ac:dyDescent="0.25">
      <c r="A164" s="20" t="s">
        <v>321</v>
      </c>
      <c r="B164" s="13" t="s">
        <v>315</v>
      </c>
      <c r="C164" s="6" t="str">
        <f t="shared" si="4"/>
        <v>3008</v>
      </c>
      <c r="D164" s="6" t="str">
        <f t="shared" si="5"/>
        <v>3012</v>
      </c>
    </row>
    <row r="165" spans="1:4" x14ac:dyDescent="0.25">
      <c r="A165" s="20" t="s">
        <v>322</v>
      </c>
      <c r="B165" s="13" t="s">
        <v>314</v>
      </c>
      <c r="C165" s="6" t="str">
        <f t="shared" si="4"/>
        <v>3013</v>
      </c>
      <c r="D165" s="6" t="str">
        <f t="shared" si="5"/>
        <v>3015</v>
      </c>
    </row>
    <row r="166" spans="1:4" x14ac:dyDescent="0.25">
      <c r="A166" s="20" t="s">
        <v>323</v>
      </c>
      <c r="B166" s="13" t="s">
        <v>317</v>
      </c>
      <c r="C166" s="6" t="str">
        <f t="shared" si="4"/>
        <v>3016</v>
      </c>
      <c r="D166" s="6" t="str">
        <f t="shared" si="5"/>
        <v>3023</v>
      </c>
    </row>
    <row r="167" spans="1:4" x14ac:dyDescent="0.25">
      <c r="A167" s="20" t="s">
        <v>324</v>
      </c>
      <c r="B167" s="13" t="s">
        <v>316</v>
      </c>
      <c r="C167" s="6" t="str">
        <f t="shared" si="4"/>
        <v>3024</v>
      </c>
      <c r="D167" s="6" t="str">
        <f t="shared" si="5"/>
        <v>3036</v>
      </c>
    </row>
    <row r="168" spans="1:4" x14ac:dyDescent="0.25">
      <c r="A168" t="s">
        <v>325</v>
      </c>
      <c r="B168" s="12" t="s">
        <v>326</v>
      </c>
      <c r="C168" s="6" t="str">
        <f t="shared" si="4"/>
        <v>3037</v>
      </c>
      <c r="D168" s="6" t="str">
        <f t="shared" si="5"/>
        <v>3045</v>
      </c>
    </row>
    <row r="169" spans="1:4" x14ac:dyDescent="0.25">
      <c r="A169" s="20" t="s">
        <v>329</v>
      </c>
      <c r="B169" s="12" t="s">
        <v>327</v>
      </c>
      <c r="C169" s="6" t="str">
        <f t="shared" si="4"/>
        <v>3046</v>
      </c>
      <c r="D169" s="6" t="str">
        <f t="shared" si="5"/>
        <v>3071</v>
      </c>
    </row>
    <row r="170" spans="1:4" x14ac:dyDescent="0.25">
      <c r="A170" t="s">
        <v>330</v>
      </c>
      <c r="B170" s="12" t="s">
        <v>328</v>
      </c>
      <c r="C170" s="6" t="str">
        <f t="shared" si="4"/>
        <v>3072</v>
      </c>
      <c r="D170" s="6" t="str">
        <f t="shared" si="5"/>
        <v>3074</v>
      </c>
    </row>
    <row r="171" spans="1:4" x14ac:dyDescent="0.25">
      <c r="A171" s="20" t="s">
        <v>332</v>
      </c>
      <c r="B171" s="12" t="s">
        <v>331</v>
      </c>
      <c r="C171" s="6" t="str">
        <f t="shared" si="4"/>
        <v>3075</v>
      </c>
      <c r="D171" s="6" t="str">
        <f t="shared" si="5"/>
        <v>3076</v>
      </c>
    </row>
    <row r="172" spans="1:4" x14ac:dyDescent="0.25">
      <c r="A172" t="s">
        <v>117</v>
      </c>
      <c r="B172" s="12" t="s">
        <v>69</v>
      </c>
      <c r="C172" s="6" t="str">
        <f t="shared" si="4"/>
        <v>3077</v>
      </c>
      <c r="D172" s="6" t="str">
        <f t="shared" si="5"/>
        <v>3110</v>
      </c>
    </row>
    <row r="173" spans="1:4" x14ac:dyDescent="0.25">
      <c r="A173" t="s">
        <v>334</v>
      </c>
      <c r="B173" s="12" t="s">
        <v>333</v>
      </c>
      <c r="C173" s="6" t="str">
        <f t="shared" si="4"/>
        <v>3111</v>
      </c>
      <c r="D173" s="6" t="str">
        <f t="shared" si="5"/>
        <v>3119</v>
      </c>
    </row>
    <row r="174" spans="1:4" x14ac:dyDescent="0.25">
      <c r="A174" t="s">
        <v>335</v>
      </c>
      <c r="B174" s="12" t="s">
        <v>432</v>
      </c>
      <c r="C174" s="6" t="str">
        <f t="shared" si="4"/>
        <v>3120</v>
      </c>
      <c r="D174" s="6" t="str">
        <f t="shared" si="5"/>
        <v>3181</v>
      </c>
    </row>
    <row r="175" spans="1:4" x14ac:dyDescent="0.25">
      <c r="A175" t="s">
        <v>336</v>
      </c>
      <c r="B175" s="12" t="s">
        <v>251</v>
      </c>
      <c r="C175" s="6" t="str">
        <f t="shared" si="4"/>
        <v>3182</v>
      </c>
      <c r="D175" s="6" t="str">
        <f t="shared" si="5"/>
        <v>3186</v>
      </c>
    </row>
    <row r="176" spans="1:4" x14ac:dyDescent="0.25">
      <c r="A176" t="s">
        <v>337</v>
      </c>
      <c r="B176" s="12" t="s">
        <v>252</v>
      </c>
      <c r="C176" s="6" t="str">
        <f t="shared" si="4"/>
        <v>3187</v>
      </c>
      <c r="D176" s="6" t="str">
        <f t="shared" si="5"/>
        <v>3194</v>
      </c>
    </row>
    <row r="177" spans="1:5" x14ac:dyDescent="0.25">
      <c r="A177" t="s">
        <v>338</v>
      </c>
      <c r="B177" s="12" t="s">
        <v>253</v>
      </c>
      <c r="C177" s="6" t="str">
        <f t="shared" si="4"/>
        <v>3195</v>
      </c>
      <c r="D177" s="6" t="str">
        <f t="shared" si="5"/>
        <v>3200</v>
      </c>
    </row>
    <row r="178" spans="1:5" x14ac:dyDescent="0.25">
      <c r="A178" t="s">
        <v>339</v>
      </c>
      <c r="B178" s="12" t="s">
        <v>254</v>
      </c>
      <c r="C178" s="6" t="str">
        <f t="shared" si="4"/>
        <v>3201</v>
      </c>
      <c r="D178" s="6" t="str">
        <f t="shared" si="5"/>
        <v>3204</v>
      </c>
    </row>
    <row r="179" spans="1:5" x14ac:dyDescent="0.25">
      <c r="A179" t="s">
        <v>340</v>
      </c>
      <c r="B179" s="12" t="s">
        <v>255</v>
      </c>
      <c r="C179" s="6" t="str">
        <f t="shared" si="4"/>
        <v>3205</v>
      </c>
      <c r="D179" s="6" t="str">
        <f t="shared" si="5"/>
        <v>3234</v>
      </c>
    </row>
    <row r="180" spans="1:5" x14ac:dyDescent="0.25">
      <c r="A180" t="s">
        <v>341</v>
      </c>
      <c r="B180" s="12" t="s">
        <v>256</v>
      </c>
      <c r="C180" s="6" t="str">
        <f t="shared" si="4"/>
        <v>3235</v>
      </c>
      <c r="D180" s="6" t="str">
        <f t="shared" si="5"/>
        <v>3242</v>
      </c>
    </row>
    <row r="181" spans="1:5" x14ac:dyDescent="0.25">
      <c r="A181" t="s">
        <v>342</v>
      </c>
      <c r="B181" s="12" t="s">
        <v>257</v>
      </c>
      <c r="C181" s="6" t="str">
        <f t="shared" si="4"/>
        <v>3243</v>
      </c>
      <c r="D181" s="6" t="str">
        <f t="shared" si="5"/>
        <v>3277</v>
      </c>
    </row>
    <row r="182" spans="1:5" x14ac:dyDescent="0.25">
      <c r="A182" t="s">
        <v>343</v>
      </c>
      <c r="B182" s="12" t="s">
        <v>258</v>
      </c>
      <c r="C182" s="6" t="str">
        <f t="shared" si="4"/>
        <v>3279</v>
      </c>
      <c r="D182" s="6" t="str">
        <f t="shared" si="5"/>
        <v>3285</v>
      </c>
    </row>
    <row r="183" spans="1:5" x14ac:dyDescent="0.25">
      <c r="A183" t="s">
        <v>347</v>
      </c>
      <c r="B183" s="14" t="s">
        <v>345</v>
      </c>
      <c r="C183" s="6" t="str">
        <f t="shared" si="4"/>
        <v>3286</v>
      </c>
      <c r="D183" s="6" t="str">
        <f t="shared" si="5"/>
        <v>3317</v>
      </c>
      <c r="E183" s="19" t="s">
        <v>346</v>
      </c>
    </row>
    <row r="184" spans="1:5" x14ac:dyDescent="0.25">
      <c r="A184" t="s">
        <v>348</v>
      </c>
      <c r="B184" s="12" t="s">
        <v>344</v>
      </c>
      <c r="C184" s="6" t="str">
        <f t="shared" si="4"/>
        <v>3318</v>
      </c>
      <c r="D184" s="6" t="str">
        <f t="shared" si="5"/>
        <v>3329</v>
      </c>
      <c r="E184" s="19"/>
    </row>
    <row r="185" spans="1:5" x14ac:dyDescent="0.25">
      <c r="A185" t="s">
        <v>349</v>
      </c>
      <c r="B185" s="12" t="s">
        <v>259</v>
      </c>
      <c r="C185" s="6" t="str">
        <f t="shared" si="4"/>
        <v>3330</v>
      </c>
      <c r="D185" s="6" t="str">
        <f t="shared" si="5"/>
        <v>3340</v>
      </c>
      <c r="E185" s="19"/>
    </row>
    <row r="186" spans="1:5" x14ac:dyDescent="0.25">
      <c r="A186" t="s">
        <v>350</v>
      </c>
      <c r="B186" s="12" t="s">
        <v>260</v>
      </c>
      <c r="C186" s="6" t="str">
        <f t="shared" si="4"/>
        <v>3341</v>
      </c>
      <c r="D186" s="6" t="str">
        <f t="shared" si="5"/>
        <v>3346</v>
      </c>
      <c r="E186" s="19"/>
    </row>
    <row r="187" spans="1:5" x14ac:dyDescent="0.25">
      <c r="A187" t="s">
        <v>351</v>
      </c>
      <c r="B187" s="12" t="s">
        <v>261</v>
      </c>
      <c r="C187" s="6" t="str">
        <f t="shared" si="4"/>
        <v>3347</v>
      </c>
      <c r="D187" s="6" t="str">
        <f t="shared" si="5"/>
        <v>3370</v>
      </c>
      <c r="E187" s="19"/>
    </row>
    <row r="188" spans="1:5" x14ac:dyDescent="0.25">
      <c r="A188" t="s">
        <v>352</v>
      </c>
      <c r="B188" s="12" t="s">
        <v>262</v>
      </c>
      <c r="C188" s="6" t="str">
        <f t="shared" si="4"/>
        <v>3371</v>
      </c>
      <c r="D188" s="6" t="str">
        <f t="shared" si="5"/>
        <v>3384</v>
      </c>
      <c r="E188" s="19"/>
    </row>
    <row r="189" spans="1:5" x14ac:dyDescent="0.25">
      <c r="A189" t="s">
        <v>354</v>
      </c>
      <c r="B189" s="14" t="s">
        <v>353</v>
      </c>
      <c r="C189" s="6" t="str">
        <f t="shared" si="4"/>
        <v>3385</v>
      </c>
      <c r="D189" s="6" t="str">
        <f t="shared" si="5"/>
        <v>3428</v>
      </c>
      <c r="E189" s="19"/>
    </row>
    <row r="190" spans="1:5" x14ac:dyDescent="0.25">
      <c r="A190" t="s">
        <v>357</v>
      </c>
      <c r="B190" s="14" t="s">
        <v>355</v>
      </c>
      <c r="C190" s="6" t="str">
        <f t="shared" si="4"/>
        <v>3429</v>
      </c>
      <c r="D190" s="6" t="str">
        <f t="shared" si="5"/>
        <v>3476</v>
      </c>
      <c r="E190" s="19"/>
    </row>
    <row r="191" spans="1:5" x14ac:dyDescent="0.25">
      <c r="A191" t="s">
        <v>358</v>
      </c>
      <c r="B191" s="12" t="s">
        <v>356</v>
      </c>
      <c r="C191" s="6" t="str">
        <f t="shared" si="4"/>
        <v>3477</v>
      </c>
      <c r="D191" s="6" t="str">
        <f t="shared" si="5"/>
        <v>3498</v>
      </c>
      <c r="E191" s="19"/>
    </row>
    <row r="192" spans="1:5" x14ac:dyDescent="0.25">
      <c r="A192" t="s">
        <v>359</v>
      </c>
      <c r="B192" s="12" t="s">
        <v>263</v>
      </c>
      <c r="C192" s="6" t="str">
        <f t="shared" si="4"/>
        <v>3499</v>
      </c>
      <c r="D192" s="6" t="str">
        <f t="shared" si="5"/>
        <v>3508</v>
      </c>
      <c r="E192" s="19"/>
    </row>
    <row r="193" spans="1:5" x14ac:dyDescent="0.25">
      <c r="A193" t="s">
        <v>363</v>
      </c>
      <c r="B193" s="12" t="s">
        <v>264</v>
      </c>
      <c r="C193" s="6" t="str">
        <f t="shared" si="4"/>
        <v>3509</v>
      </c>
      <c r="D193" s="6" t="str">
        <f t="shared" si="5"/>
        <v>3547</v>
      </c>
      <c r="E193" s="19" t="s">
        <v>360</v>
      </c>
    </row>
    <row r="194" spans="1:5" x14ac:dyDescent="0.25">
      <c r="A194" t="s">
        <v>364</v>
      </c>
      <c r="B194" s="14" t="s">
        <v>361</v>
      </c>
      <c r="C194" s="6" t="str">
        <f t="shared" si="4"/>
        <v>3548</v>
      </c>
      <c r="D194" s="6" t="str">
        <f t="shared" si="5"/>
        <v>3582</v>
      </c>
      <c r="E194" s="19" t="s">
        <v>362</v>
      </c>
    </row>
    <row r="195" spans="1:5" x14ac:dyDescent="0.25">
      <c r="A195" t="s">
        <v>365</v>
      </c>
      <c r="B195" s="12" t="s">
        <v>422</v>
      </c>
      <c r="C195" s="6" t="str">
        <f t="shared" si="4"/>
        <v>3583</v>
      </c>
      <c r="D195" s="6" t="str">
        <f t="shared" si="5"/>
        <v>3596</v>
      </c>
    </row>
    <row r="196" spans="1:5" x14ac:dyDescent="0.25">
      <c r="A196" t="s">
        <v>366</v>
      </c>
      <c r="B196" s="12" t="s">
        <v>413</v>
      </c>
      <c r="C196" s="6" t="str">
        <f t="shared" ref="C196:C209" si="6">LEFT(A196,FIND("-",A196)-1)</f>
        <v>3597</v>
      </c>
      <c r="D196" s="6" t="str">
        <f t="shared" ref="D196:D209" si="7">RIGHT(A196,LEN(A196)-FIND("-",A196))</f>
        <v>3614</v>
      </c>
    </row>
    <row r="197" spans="1:5" x14ac:dyDescent="0.25">
      <c r="A197" t="s">
        <v>367</v>
      </c>
      <c r="B197" s="12" t="s">
        <v>414</v>
      </c>
      <c r="C197" s="6" t="str">
        <f t="shared" si="6"/>
        <v>3615</v>
      </c>
      <c r="D197" s="6" t="str">
        <f t="shared" si="7"/>
        <v>3648</v>
      </c>
    </row>
    <row r="198" spans="1:5" x14ac:dyDescent="0.25">
      <c r="A198" t="s">
        <v>368</v>
      </c>
      <c r="B198" s="12" t="s">
        <v>415</v>
      </c>
      <c r="C198" s="6" t="str">
        <f t="shared" si="6"/>
        <v>3649</v>
      </c>
      <c r="D198" s="6" t="str">
        <f t="shared" si="7"/>
        <v>3676</v>
      </c>
    </row>
    <row r="199" spans="1:5" x14ac:dyDescent="0.25">
      <c r="A199" t="s">
        <v>369</v>
      </c>
      <c r="B199" s="12" t="s">
        <v>416</v>
      </c>
      <c r="C199" s="6" t="str">
        <f t="shared" si="6"/>
        <v>3677</v>
      </c>
      <c r="D199" s="6" t="str">
        <f t="shared" si="7"/>
        <v>3686</v>
      </c>
    </row>
    <row r="200" spans="1:5" x14ac:dyDescent="0.25">
      <c r="A200" t="s">
        <v>370</v>
      </c>
      <c r="B200" s="12" t="s">
        <v>417</v>
      </c>
      <c r="C200" s="6" t="str">
        <f t="shared" si="6"/>
        <v>3687</v>
      </c>
      <c r="D200" s="6" t="str">
        <f t="shared" si="7"/>
        <v>3752</v>
      </c>
    </row>
    <row r="201" spans="1:5" x14ac:dyDescent="0.25">
      <c r="A201" t="s">
        <v>371</v>
      </c>
      <c r="B201" s="12" t="s">
        <v>418</v>
      </c>
      <c r="C201" s="6" t="str">
        <f t="shared" si="6"/>
        <v>3753</v>
      </c>
      <c r="D201" s="6" t="str">
        <f t="shared" si="7"/>
        <v>3839</v>
      </c>
    </row>
    <row r="202" spans="1:5" x14ac:dyDescent="0.25">
      <c r="A202" t="s">
        <v>372</v>
      </c>
      <c r="B202" s="12" t="s">
        <v>419</v>
      </c>
      <c r="C202" s="6" t="str">
        <f t="shared" si="6"/>
        <v>3840</v>
      </c>
      <c r="D202" s="6" t="str">
        <f t="shared" si="7"/>
        <v>3907</v>
      </c>
    </row>
    <row r="203" spans="1:5" x14ac:dyDescent="0.25">
      <c r="A203" t="s">
        <v>373</v>
      </c>
      <c r="B203" s="12" t="s">
        <v>420</v>
      </c>
      <c r="C203" s="6" t="str">
        <f t="shared" si="6"/>
        <v>3908</v>
      </c>
      <c r="D203" s="6" t="str">
        <f t="shared" si="7"/>
        <v>3934</v>
      </c>
    </row>
    <row r="204" spans="1:5" x14ac:dyDescent="0.25">
      <c r="A204" t="s">
        <v>374</v>
      </c>
      <c r="B204" s="12" t="s">
        <v>421</v>
      </c>
      <c r="C204" s="6" t="str">
        <f t="shared" si="6"/>
        <v>3935</v>
      </c>
      <c r="D204" s="6" t="str">
        <f t="shared" si="7"/>
        <v>3979</v>
      </c>
    </row>
    <row r="205" spans="1:5" x14ac:dyDescent="0.25">
      <c r="A205" t="s">
        <v>375</v>
      </c>
      <c r="B205" s="12" t="s">
        <v>423</v>
      </c>
      <c r="C205" s="6" t="str">
        <f t="shared" si="6"/>
        <v>3980</v>
      </c>
      <c r="D205" s="6" t="str">
        <f t="shared" si="7"/>
        <v>3992</v>
      </c>
    </row>
    <row r="206" spans="1:5" x14ac:dyDescent="0.25">
      <c r="A206" t="s">
        <v>379</v>
      </c>
      <c r="B206" s="12" t="s">
        <v>376</v>
      </c>
      <c r="C206" s="6" t="str">
        <f t="shared" si="6"/>
        <v>3994</v>
      </c>
      <c r="D206" s="6" t="str">
        <f t="shared" si="7"/>
        <v>4008</v>
      </c>
    </row>
    <row r="207" spans="1:5" x14ac:dyDescent="0.25">
      <c r="A207" t="s">
        <v>380</v>
      </c>
      <c r="B207" s="12" t="s">
        <v>377</v>
      </c>
      <c r="C207" s="6" t="str">
        <f t="shared" si="6"/>
        <v>4009</v>
      </c>
      <c r="D207" s="6" t="str">
        <f t="shared" si="7"/>
        <v>4049</v>
      </c>
    </row>
    <row r="208" spans="1:5" x14ac:dyDescent="0.25">
      <c r="A208" t="s">
        <v>381</v>
      </c>
      <c r="B208" s="12" t="s">
        <v>378</v>
      </c>
      <c r="C208" s="6" t="str">
        <f t="shared" si="6"/>
        <v>4050</v>
      </c>
      <c r="D208" s="6" t="str">
        <f t="shared" si="7"/>
        <v>4079</v>
      </c>
    </row>
    <row r="209" spans="1:4" x14ac:dyDescent="0.25">
      <c r="A209" t="s">
        <v>382</v>
      </c>
      <c r="B209" s="12" t="s">
        <v>424</v>
      </c>
      <c r="C209" s="6" t="str">
        <f t="shared" si="6"/>
        <v>4080</v>
      </c>
      <c r="D209" s="6" t="str">
        <f t="shared" si="7"/>
        <v>4129</v>
      </c>
    </row>
  </sheetData>
  <pageMargins left="0.43307086614173229" right="0.27559055118110237" top="0.74803149606299213" bottom="0.74803149606299213" header="0.31496062992125984" footer="0.31496062992125984"/>
  <pageSetup paperSize="9" scale="85" orientation="landscape" horizontalDpi="1200" verticalDpi="1200" r:id="rId1"/>
  <headerFooter>
    <oddFooter>&amp;L&amp;F&amp;R&amp;D&amp;T</oddFooter>
  </headerFooter>
  <ignoredErrors>
    <ignoredError sqref="A3" twoDigitTextYea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6"/>
  <sheetViews>
    <sheetView workbookViewId="0">
      <selection activeCell="L96" sqref="L96"/>
    </sheetView>
  </sheetViews>
  <sheetFormatPr defaultRowHeight="15" x14ac:dyDescent="0.25"/>
  <cols>
    <col min="8" max="8" width="27.28515625" bestFit="1" customWidth="1"/>
    <col min="10" max="10" width="10.85546875" customWidth="1"/>
    <col min="11" max="11" width="36.5703125" customWidth="1"/>
    <col min="12" max="12" width="27.140625" customWidth="1"/>
  </cols>
  <sheetData>
    <row r="1" spans="1:12" x14ac:dyDescent="0.25">
      <c r="A1" t="str">
        <f>'EDQM consultation form'!A6</f>
        <v>Language of submitted comments 
(select EN/FR with dropdown)</v>
      </c>
      <c r="B1" t="str">
        <f>'EDQM consultation form'!A7</f>
        <v>Email address (optional)</v>
      </c>
      <c r="C1" t="str">
        <f>'EDQM consultation form'!A8</f>
        <v>Email use consent (select YES or NO)</v>
      </c>
      <c r="D1" t="str">
        <f>'EDQM consultation form'!A9</f>
        <v>Name (optional)</v>
      </c>
      <c r="E1" t="str">
        <f>'EDQM consultation form'!A10</f>
        <v>Affiliation (optional)</v>
      </c>
      <c r="F1" t="str">
        <f>'EDQM consultation form'!A11</f>
        <v>Country (optional)</v>
      </c>
      <c r="G1" t="str">
        <f>'EDQM consultation form'!A15</f>
        <v>Section range (select lines from list)</v>
      </c>
      <c r="H1" t="str">
        <f>'EDQM consultation form'!B15</f>
        <v>Section (appears automatically)</v>
      </c>
      <c r="I1" t="str">
        <f>'EDQM consultation form'!C15</f>
        <v>First line concerned by comment (type line number)</v>
      </c>
      <c r="J1" t="str">
        <f>'EDQM consultation form'!D15</f>
        <v>Comment type (optional) (select from list)</v>
      </c>
      <c r="K1" t="str">
        <f>'EDQM consultation form'!E15</f>
        <v>Comment on the text (enter your text)</v>
      </c>
      <c r="L1" t="str">
        <f>'EDQM consultation form'!F15</f>
        <v>Suggested text (enter your text)</v>
      </c>
    </row>
    <row r="2" spans="1:12" x14ac:dyDescent="0.25">
      <c r="A2" t="str">
        <f>IF('EDQM consultation form'!C6="","",'EDQM consultation form'!C6)</f>
        <v>EN</v>
      </c>
      <c r="B2" t="str">
        <f>IF('EDQM consultation form'!C7="","",'EDQM consultation form'!C7)</f>
        <v/>
      </c>
      <c r="C2" t="str">
        <f>IF('EDQM consultation form'!C8="","",'EDQM consultation form'!C8)</f>
        <v>Yes</v>
      </c>
      <c r="D2" t="str">
        <f>IF('EDQM consultation form'!C9="","",'EDQM consultation form'!C9)</f>
        <v/>
      </c>
      <c r="E2" t="str">
        <f>IF('EDQM consultation form'!C10="","",'EDQM consultation form'!C10)</f>
        <v/>
      </c>
      <c r="F2" t="str">
        <f>IF('EDQM consultation form'!C11="","",'EDQM consultation form'!C11)</f>
        <v/>
      </c>
      <c r="G2" t="str">
        <f>IF('EDQM consultation form'!A16="","",'EDQM consultation form'!A16)</f>
        <v/>
      </c>
      <c r="H2" t="str">
        <f>IF('EDQM consultation form'!B16="","",'EDQM consultation form'!B16)</f>
        <v/>
      </c>
      <c r="I2" t="str">
        <f>IF('EDQM consultation form'!C16="","",'EDQM consultation form'!C16)</f>
        <v/>
      </c>
      <c r="J2" t="str">
        <f>IF('EDQM consultation form'!D16="","",'EDQM consultation form'!D16)</f>
        <v/>
      </c>
      <c r="K2" t="str">
        <f>IF('EDQM consultation form'!E16="","",'EDQM consultation form'!E16)</f>
        <v/>
      </c>
      <c r="L2" t="str">
        <f>IF('EDQM consultation form'!F16="","",'EDQM consultation form'!F16)</f>
        <v/>
      </c>
    </row>
    <row r="3" spans="1:12" x14ac:dyDescent="0.25">
      <c r="G3" t="str">
        <f>IF('EDQM consultation form'!A17="","",'EDQM consultation form'!A17)</f>
        <v/>
      </c>
      <c r="H3" t="str">
        <f>IF('EDQM consultation form'!B17="","",'EDQM consultation form'!B17)</f>
        <v/>
      </c>
      <c r="I3" t="str">
        <f>IF('EDQM consultation form'!C17="","",'EDQM consultation form'!C17)</f>
        <v/>
      </c>
      <c r="J3" t="str">
        <f>IF('EDQM consultation form'!D17="","",'EDQM consultation form'!D17)</f>
        <v/>
      </c>
      <c r="K3" t="str">
        <f>IF('EDQM consultation form'!E17="","",'EDQM consultation form'!E17)</f>
        <v/>
      </c>
      <c r="L3" t="str">
        <f>IF('EDQM consultation form'!F17="","",'EDQM consultation form'!F17)</f>
        <v/>
      </c>
    </row>
    <row r="4" spans="1:12" x14ac:dyDescent="0.25">
      <c r="G4" t="str">
        <f>IF('EDQM consultation form'!A18="","",'EDQM consultation form'!A18)</f>
        <v/>
      </c>
      <c r="H4" t="str">
        <f>IF('EDQM consultation form'!B18="","",'EDQM consultation form'!B18)</f>
        <v/>
      </c>
      <c r="I4" t="str">
        <f>IF('EDQM consultation form'!C18="","",'EDQM consultation form'!C18)</f>
        <v/>
      </c>
      <c r="J4" t="str">
        <f>IF('EDQM consultation form'!D18="","",'EDQM consultation form'!D18)</f>
        <v/>
      </c>
      <c r="K4" t="str">
        <f>IF('EDQM consultation form'!E18="","",'EDQM consultation form'!E18)</f>
        <v/>
      </c>
      <c r="L4" t="str">
        <f>IF('EDQM consultation form'!F18="","",'EDQM consultation form'!F18)</f>
        <v/>
      </c>
    </row>
    <row r="5" spans="1:12" x14ac:dyDescent="0.25">
      <c r="G5" t="str">
        <f>IF('EDQM consultation form'!A19="","",'EDQM consultation form'!A19)</f>
        <v/>
      </c>
      <c r="H5" t="str">
        <f>IF('EDQM consultation form'!B19="","",'EDQM consultation form'!B19)</f>
        <v/>
      </c>
      <c r="I5" t="str">
        <f>IF('EDQM consultation form'!C19="","",'EDQM consultation form'!C19)</f>
        <v/>
      </c>
      <c r="J5" t="str">
        <f>IF('EDQM consultation form'!D19="","",'EDQM consultation form'!D19)</f>
        <v/>
      </c>
      <c r="K5" t="str">
        <f>IF('EDQM consultation form'!E19="","",'EDQM consultation form'!E19)</f>
        <v/>
      </c>
      <c r="L5" t="str">
        <f>IF('EDQM consultation form'!F19="","",'EDQM consultation form'!F19)</f>
        <v/>
      </c>
    </row>
    <row r="6" spans="1:12" x14ac:dyDescent="0.25">
      <c r="G6" t="str">
        <f>IF('EDQM consultation form'!A20="","",'EDQM consultation form'!A20)</f>
        <v/>
      </c>
      <c r="H6" t="str">
        <f>IF('EDQM consultation form'!B20="","",'EDQM consultation form'!B20)</f>
        <v/>
      </c>
      <c r="I6" t="str">
        <f>IF('EDQM consultation form'!C20="","",'EDQM consultation form'!C20)</f>
        <v/>
      </c>
      <c r="J6" t="str">
        <f>IF('EDQM consultation form'!D20="","",'EDQM consultation form'!D20)</f>
        <v/>
      </c>
      <c r="K6" t="str">
        <f>IF('EDQM consultation form'!E20="","",'EDQM consultation form'!E20)</f>
        <v/>
      </c>
      <c r="L6" t="str">
        <f>IF('EDQM consultation form'!F20="","",'EDQM consultation form'!F20)</f>
        <v/>
      </c>
    </row>
    <row r="7" spans="1:12" x14ac:dyDescent="0.25">
      <c r="G7" t="str">
        <f>IF('EDQM consultation form'!A21="","",'EDQM consultation form'!A21)</f>
        <v/>
      </c>
      <c r="H7" t="str">
        <f>IF('EDQM consultation form'!B21="","",'EDQM consultation form'!B21)</f>
        <v/>
      </c>
      <c r="I7" t="str">
        <f>IF('EDQM consultation form'!C21="","",'EDQM consultation form'!C21)</f>
        <v/>
      </c>
      <c r="J7" t="str">
        <f>IF('EDQM consultation form'!D21="","",'EDQM consultation form'!D21)</f>
        <v/>
      </c>
      <c r="K7" t="str">
        <f>IF('EDQM consultation form'!E21="","",'EDQM consultation form'!E21)</f>
        <v/>
      </c>
      <c r="L7" t="str">
        <f>IF('EDQM consultation form'!F21="","",'EDQM consultation form'!F21)</f>
        <v/>
      </c>
    </row>
    <row r="8" spans="1:12" x14ac:dyDescent="0.25">
      <c r="G8" t="str">
        <f>IF('EDQM consultation form'!A22="","",'EDQM consultation form'!A22)</f>
        <v/>
      </c>
      <c r="H8" t="str">
        <f>IF('EDQM consultation form'!B22="","",'EDQM consultation form'!B22)</f>
        <v/>
      </c>
      <c r="I8" t="str">
        <f>IF('EDQM consultation form'!C22="","",'EDQM consultation form'!C22)</f>
        <v/>
      </c>
      <c r="J8" t="str">
        <f>IF('EDQM consultation form'!D22="","",'EDQM consultation form'!D22)</f>
        <v/>
      </c>
      <c r="K8" t="str">
        <f>IF('EDQM consultation form'!E22="","",'EDQM consultation form'!E22)</f>
        <v/>
      </c>
      <c r="L8" t="str">
        <f>IF('EDQM consultation form'!F22="","",'EDQM consultation form'!F22)</f>
        <v/>
      </c>
    </row>
    <row r="9" spans="1:12" x14ac:dyDescent="0.25">
      <c r="G9" t="str">
        <f>IF('EDQM consultation form'!A23="","",'EDQM consultation form'!A23)</f>
        <v/>
      </c>
      <c r="H9" t="str">
        <f>IF('EDQM consultation form'!B23="","",'EDQM consultation form'!B23)</f>
        <v/>
      </c>
      <c r="I9" t="str">
        <f>IF('EDQM consultation form'!C23="","",'EDQM consultation form'!C23)</f>
        <v/>
      </c>
      <c r="J9" t="str">
        <f>IF('EDQM consultation form'!D23="","",'EDQM consultation form'!D23)</f>
        <v/>
      </c>
      <c r="K9" t="str">
        <f>IF('EDQM consultation form'!E23="","",'EDQM consultation form'!E23)</f>
        <v/>
      </c>
      <c r="L9" t="str">
        <f>IF('EDQM consultation form'!F23="","",'EDQM consultation form'!F23)</f>
        <v/>
      </c>
    </row>
    <row r="10" spans="1:12" x14ac:dyDescent="0.25">
      <c r="G10" t="str">
        <f>IF('EDQM consultation form'!A24="","",'EDQM consultation form'!A24)</f>
        <v/>
      </c>
      <c r="H10" t="str">
        <f>IF('EDQM consultation form'!B24="","",'EDQM consultation form'!B24)</f>
        <v/>
      </c>
      <c r="I10" t="str">
        <f>IF('EDQM consultation form'!C24="","",'EDQM consultation form'!C24)</f>
        <v/>
      </c>
      <c r="J10" t="str">
        <f>IF('EDQM consultation form'!D24="","",'EDQM consultation form'!D24)</f>
        <v/>
      </c>
      <c r="K10" t="str">
        <f>IF('EDQM consultation form'!E24="","",'EDQM consultation form'!E24)</f>
        <v/>
      </c>
      <c r="L10" t="str">
        <f>IF('EDQM consultation form'!F24="","",'EDQM consultation form'!F24)</f>
        <v/>
      </c>
    </row>
    <row r="11" spans="1:12" x14ac:dyDescent="0.25">
      <c r="G11" t="str">
        <f>IF('EDQM consultation form'!A25="","",'EDQM consultation form'!A25)</f>
        <v/>
      </c>
      <c r="H11" t="str">
        <f>IF('EDQM consultation form'!B25="","",'EDQM consultation form'!B25)</f>
        <v/>
      </c>
      <c r="I11" t="str">
        <f>IF('EDQM consultation form'!C25="","",'EDQM consultation form'!C25)</f>
        <v/>
      </c>
      <c r="J11" t="str">
        <f>IF('EDQM consultation form'!D25="","",'EDQM consultation form'!D25)</f>
        <v/>
      </c>
      <c r="K11" t="str">
        <f>IF('EDQM consultation form'!E25="","",'EDQM consultation form'!E25)</f>
        <v/>
      </c>
      <c r="L11" t="str">
        <f>IF('EDQM consultation form'!F25="","",'EDQM consultation form'!F25)</f>
        <v/>
      </c>
    </row>
    <row r="12" spans="1:12" x14ac:dyDescent="0.25">
      <c r="G12" t="str">
        <f>IF('EDQM consultation form'!A26="","",'EDQM consultation form'!A26)</f>
        <v/>
      </c>
      <c r="H12" t="str">
        <f>IF('EDQM consultation form'!B26="","",'EDQM consultation form'!B26)</f>
        <v/>
      </c>
      <c r="I12" t="str">
        <f>IF('EDQM consultation form'!C26="","",'EDQM consultation form'!C26)</f>
        <v/>
      </c>
      <c r="J12" t="str">
        <f>IF('EDQM consultation form'!D26="","",'EDQM consultation form'!D26)</f>
        <v/>
      </c>
      <c r="K12" t="str">
        <f>IF('EDQM consultation form'!E26="","",'EDQM consultation form'!E26)</f>
        <v/>
      </c>
      <c r="L12" t="str">
        <f>IF('EDQM consultation form'!F26="","",'EDQM consultation form'!F26)</f>
        <v/>
      </c>
    </row>
    <row r="13" spans="1:12" x14ac:dyDescent="0.25">
      <c r="G13" t="str">
        <f>IF('EDQM consultation form'!A27="","",'EDQM consultation form'!A27)</f>
        <v/>
      </c>
      <c r="H13" t="str">
        <f>IF('EDQM consultation form'!B27="","",'EDQM consultation form'!B27)</f>
        <v/>
      </c>
      <c r="I13" t="str">
        <f>IF('EDQM consultation form'!C27="","",'EDQM consultation form'!C27)</f>
        <v/>
      </c>
      <c r="J13" t="str">
        <f>IF('EDQM consultation form'!D27="","",'EDQM consultation form'!D27)</f>
        <v/>
      </c>
      <c r="K13" t="str">
        <f>IF('EDQM consultation form'!E27="","",'EDQM consultation form'!E27)</f>
        <v/>
      </c>
      <c r="L13" t="str">
        <f>IF('EDQM consultation form'!F27="","",'EDQM consultation form'!F27)</f>
        <v/>
      </c>
    </row>
    <row r="14" spans="1:12" x14ac:dyDescent="0.25">
      <c r="G14" t="str">
        <f>IF('EDQM consultation form'!A28="","",'EDQM consultation form'!A28)</f>
        <v/>
      </c>
      <c r="H14" t="str">
        <f>IF('EDQM consultation form'!B28="","",'EDQM consultation form'!B28)</f>
        <v/>
      </c>
      <c r="I14" t="str">
        <f>IF('EDQM consultation form'!C28="","",'EDQM consultation form'!C28)</f>
        <v/>
      </c>
      <c r="J14" t="str">
        <f>IF('EDQM consultation form'!D28="","",'EDQM consultation form'!D28)</f>
        <v/>
      </c>
      <c r="K14" t="str">
        <f>IF('EDQM consultation form'!E28="","",'EDQM consultation form'!E28)</f>
        <v/>
      </c>
      <c r="L14" t="str">
        <f>IF('EDQM consultation form'!F28="","",'EDQM consultation form'!F28)</f>
        <v/>
      </c>
    </row>
    <row r="15" spans="1:12" x14ac:dyDescent="0.25">
      <c r="G15" t="str">
        <f>IF('EDQM consultation form'!A29="","",'EDQM consultation form'!A29)</f>
        <v/>
      </c>
      <c r="H15" t="str">
        <f>IF('EDQM consultation form'!B29="","",'EDQM consultation form'!B29)</f>
        <v/>
      </c>
      <c r="I15" t="str">
        <f>IF('EDQM consultation form'!C29="","",'EDQM consultation form'!C29)</f>
        <v/>
      </c>
      <c r="J15" t="str">
        <f>IF('EDQM consultation form'!D29="","",'EDQM consultation form'!D29)</f>
        <v/>
      </c>
      <c r="K15" t="str">
        <f>IF('EDQM consultation form'!E29="","",'EDQM consultation form'!E29)</f>
        <v/>
      </c>
      <c r="L15" t="str">
        <f>IF('EDQM consultation form'!F29="","",'EDQM consultation form'!F29)</f>
        <v/>
      </c>
    </row>
    <row r="16" spans="1:12" x14ac:dyDescent="0.25">
      <c r="G16" t="str">
        <f>IF('EDQM consultation form'!A30="","",'EDQM consultation form'!A30)</f>
        <v/>
      </c>
      <c r="H16" t="str">
        <f>IF('EDQM consultation form'!B30="","",'EDQM consultation form'!B30)</f>
        <v/>
      </c>
      <c r="I16" t="str">
        <f>IF('EDQM consultation form'!C30="","",'EDQM consultation form'!C30)</f>
        <v/>
      </c>
      <c r="J16" t="str">
        <f>IF('EDQM consultation form'!D30="","",'EDQM consultation form'!D30)</f>
        <v/>
      </c>
      <c r="K16" t="str">
        <f>IF('EDQM consultation form'!E30="","",'EDQM consultation form'!E30)</f>
        <v/>
      </c>
      <c r="L16" t="str">
        <f>IF('EDQM consultation form'!F30="","",'EDQM consultation form'!F30)</f>
        <v/>
      </c>
    </row>
    <row r="17" spans="7:12" x14ac:dyDescent="0.25">
      <c r="G17" t="str">
        <f>IF('EDQM consultation form'!A31="","",'EDQM consultation form'!A31)</f>
        <v/>
      </c>
      <c r="H17" t="str">
        <f>IF('EDQM consultation form'!B31="","",'EDQM consultation form'!B31)</f>
        <v/>
      </c>
      <c r="I17" t="str">
        <f>IF('EDQM consultation form'!C31="","",'EDQM consultation form'!C31)</f>
        <v/>
      </c>
      <c r="J17" t="str">
        <f>IF('EDQM consultation form'!D31="","",'EDQM consultation form'!D31)</f>
        <v/>
      </c>
      <c r="K17" t="str">
        <f>IF('EDQM consultation form'!E31="","",'EDQM consultation form'!E31)</f>
        <v/>
      </c>
      <c r="L17" t="str">
        <f>IF('EDQM consultation form'!F31="","",'EDQM consultation form'!F31)</f>
        <v/>
      </c>
    </row>
    <row r="18" spans="7:12" x14ac:dyDescent="0.25">
      <c r="G18" t="str">
        <f>IF('EDQM consultation form'!A32="","",'EDQM consultation form'!A32)</f>
        <v/>
      </c>
      <c r="H18" t="str">
        <f>IF('EDQM consultation form'!B32="","",'EDQM consultation form'!B32)</f>
        <v/>
      </c>
      <c r="I18" t="str">
        <f>IF('EDQM consultation form'!C32="","",'EDQM consultation form'!C32)</f>
        <v/>
      </c>
      <c r="J18" t="str">
        <f>IF('EDQM consultation form'!D32="","",'EDQM consultation form'!D32)</f>
        <v/>
      </c>
      <c r="K18" t="str">
        <f>IF('EDQM consultation form'!E32="","",'EDQM consultation form'!E32)</f>
        <v/>
      </c>
      <c r="L18" t="str">
        <f>IF('EDQM consultation form'!F32="","",'EDQM consultation form'!F32)</f>
        <v/>
      </c>
    </row>
    <row r="19" spans="7:12" x14ac:dyDescent="0.25">
      <c r="G19" t="str">
        <f>IF('EDQM consultation form'!A33="","",'EDQM consultation form'!A33)</f>
        <v/>
      </c>
      <c r="H19" t="str">
        <f>IF('EDQM consultation form'!B33="","",'EDQM consultation form'!B33)</f>
        <v/>
      </c>
      <c r="I19" t="str">
        <f>IF('EDQM consultation form'!C33="","",'EDQM consultation form'!C33)</f>
        <v/>
      </c>
      <c r="J19" t="str">
        <f>IF('EDQM consultation form'!D33="","",'EDQM consultation form'!D33)</f>
        <v/>
      </c>
      <c r="K19" t="str">
        <f>IF('EDQM consultation form'!E33="","",'EDQM consultation form'!E33)</f>
        <v/>
      </c>
      <c r="L19" t="str">
        <f>IF('EDQM consultation form'!F33="","",'EDQM consultation form'!F33)</f>
        <v/>
      </c>
    </row>
    <row r="20" spans="7:12" x14ac:dyDescent="0.25">
      <c r="G20" t="str">
        <f>IF('EDQM consultation form'!A34="","",'EDQM consultation form'!A34)</f>
        <v/>
      </c>
      <c r="H20" t="str">
        <f>IF('EDQM consultation form'!B34="","",'EDQM consultation form'!B34)</f>
        <v/>
      </c>
      <c r="I20" t="str">
        <f>IF('EDQM consultation form'!C34="","",'EDQM consultation form'!C34)</f>
        <v/>
      </c>
      <c r="J20" t="str">
        <f>IF('EDQM consultation form'!D34="","",'EDQM consultation form'!D34)</f>
        <v/>
      </c>
      <c r="K20" t="str">
        <f>IF('EDQM consultation form'!E34="","",'EDQM consultation form'!E34)</f>
        <v/>
      </c>
      <c r="L20" t="str">
        <f>IF('EDQM consultation form'!F34="","",'EDQM consultation form'!F34)</f>
        <v/>
      </c>
    </row>
    <row r="21" spans="7:12" x14ac:dyDescent="0.25">
      <c r="G21" t="str">
        <f>IF('EDQM consultation form'!A35="","",'EDQM consultation form'!A35)</f>
        <v/>
      </c>
      <c r="H21" t="str">
        <f>IF('EDQM consultation form'!B35="","",'EDQM consultation form'!B35)</f>
        <v/>
      </c>
      <c r="I21" t="str">
        <f>IF('EDQM consultation form'!C35="","",'EDQM consultation form'!C35)</f>
        <v/>
      </c>
      <c r="J21" t="str">
        <f>IF('EDQM consultation form'!D35="","",'EDQM consultation form'!D35)</f>
        <v/>
      </c>
      <c r="K21" t="str">
        <f>IF('EDQM consultation form'!E35="","",'EDQM consultation form'!E35)</f>
        <v/>
      </c>
      <c r="L21" t="str">
        <f>IF('EDQM consultation form'!F35="","",'EDQM consultation form'!F35)</f>
        <v/>
      </c>
    </row>
    <row r="22" spans="7:12" x14ac:dyDescent="0.25">
      <c r="G22" t="str">
        <f>IF('EDQM consultation form'!A36="","",'EDQM consultation form'!A36)</f>
        <v/>
      </c>
      <c r="H22" t="str">
        <f>IF('EDQM consultation form'!B36="","",'EDQM consultation form'!B36)</f>
        <v/>
      </c>
      <c r="I22" t="str">
        <f>IF('EDQM consultation form'!C36="","",'EDQM consultation form'!C36)</f>
        <v/>
      </c>
      <c r="J22" t="str">
        <f>IF('EDQM consultation form'!D36="","",'EDQM consultation form'!D36)</f>
        <v/>
      </c>
      <c r="K22" t="str">
        <f>IF('EDQM consultation form'!E36="","",'EDQM consultation form'!E36)</f>
        <v/>
      </c>
      <c r="L22" t="str">
        <f>IF('EDQM consultation form'!F36="","",'EDQM consultation form'!F36)</f>
        <v/>
      </c>
    </row>
    <row r="23" spans="7:12" x14ac:dyDescent="0.25">
      <c r="G23" t="str">
        <f>IF('EDQM consultation form'!A37="","",'EDQM consultation form'!A37)</f>
        <v/>
      </c>
      <c r="H23" t="str">
        <f>IF('EDQM consultation form'!B37="","",'EDQM consultation form'!B37)</f>
        <v/>
      </c>
      <c r="I23" t="str">
        <f>IF('EDQM consultation form'!C37="","",'EDQM consultation form'!C37)</f>
        <v/>
      </c>
      <c r="J23" t="str">
        <f>IF('EDQM consultation form'!D37="","",'EDQM consultation form'!D37)</f>
        <v/>
      </c>
      <c r="K23" t="str">
        <f>IF('EDQM consultation form'!E37="","",'EDQM consultation form'!E37)</f>
        <v/>
      </c>
      <c r="L23" t="str">
        <f>IF('EDQM consultation form'!F37="","",'EDQM consultation form'!F37)</f>
        <v/>
      </c>
    </row>
    <row r="24" spans="7:12" x14ac:dyDescent="0.25">
      <c r="G24" t="str">
        <f>IF('EDQM consultation form'!A38="","",'EDQM consultation form'!A38)</f>
        <v/>
      </c>
      <c r="H24" t="str">
        <f>IF('EDQM consultation form'!B38="","",'EDQM consultation form'!B38)</f>
        <v/>
      </c>
      <c r="I24" t="str">
        <f>IF('EDQM consultation form'!C38="","",'EDQM consultation form'!C38)</f>
        <v/>
      </c>
      <c r="J24" t="str">
        <f>IF('EDQM consultation form'!D38="","",'EDQM consultation form'!D38)</f>
        <v/>
      </c>
      <c r="K24" t="str">
        <f>IF('EDQM consultation form'!E38="","",'EDQM consultation form'!E38)</f>
        <v/>
      </c>
      <c r="L24" t="str">
        <f>IF('EDQM consultation form'!F38="","",'EDQM consultation form'!F38)</f>
        <v/>
      </c>
    </row>
    <row r="25" spans="7:12" x14ac:dyDescent="0.25">
      <c r="G25" t="str">
        <f>IF('EDQM consultation form'!A39="","",'EDQM consultation form'!A39)</f>
        <v/>
      </c>
      <c r="H25" t="str">
        <f>IF('EDQM consultation form'!B39="","",'EDQM consultation form'!B39)</f>
        <v/>
      </c>
      <c r="I25" t="str">
        <f>IF('EDQM consultation form'!C39="","",'EDQM consultation form'!C39)</f>
        <v/>
      </c>
      <c r="J25" t="str">
        <f>IF('EDQM consultation form'!D39="","",'EDQM consultation form'!D39)</f>
        <v/>
      </c>
      <c r="K25" t="str">
        <f>IF('EDQM consultation form'!E39="","",'EDQM consultation form'!E39)</f>
        <v/>
      </c>
      <c r="L25" t="str">
        <f>IF('EDQM consultation form'!F39="","",'EDQM consultation form'!F39)</f>
        <v/>
      </c>
    </row>
    <row r="26" spans="7:12" x14ac:dyDescent="0.25">
      <c r="G26" t="str">
        <f>IF('EDQM consultation form'!A40="","",'EDQM consultation form'!A40)</f>
        <v/>
      </c>
      <c r="H26" t="str">
        <f>IF('EDQM consultation form'!B40="","",'EDQM consultation form'!B40)</f>
        <v/>
      </c>
      <c r="I26" t="str">
        <f>IF('EDQM consultation form'!C40="","",'EDQM consultation form'!C40)</f>
        <v/>
      </c>
      <c r="J26" t="str">
        <f>IF('EDQM consultation form'!D40="","",'EDQM consultation form'!D40)</f>
        <v/>
      </c>
      <c r="K26" t="str">
        <f>IF('EDQM consultation form'!E40="","",'EDQM consultation form'!E40)</f>
        <v/>
      </c>
      <c r="L26" t="str">
        <f>IF('EDQM consultation form'!F40="","",'EDQM consultation form'!F40)</f>
        <v/>
      </c>
    </row>
    <row r="27" spans="7:12" x14ac:dyDescent="0.25">
      <c r="G27" t="str">
        <f>IF('EDQM consultation form'!A41="","",'EDQM consultation form'!A41)</f>
        <v/>
      </c>
      <c r="H27" t="str">
        <f>IF('EDQM consultation form'!B41="","",'EDQM consultation form'!B41)</f>
        <v/>
      </c>
      <c r="I27" t="str">
        <f>IF('EDQM consultation form'!C41="","",'EDQM consultation form'!C41)</f>
        <v/>
      </c>
      <c r="J27" t="str">
        <f>IF('EDQM consultation form'!D41="","",'EDQM consultation form'!D41)</f>
        <v/>
      </c>
      <c r="K27" t="str">
        <f>IF('EDQM consultation form'!E41="","",'EDQM consultation form'!E41)</f>
        <v/>
      </c>
      <c r="L27" t="str">
        <f>IF('EDQM consultation form'!F41="","",'EDQM consultation form'!F41)</f>
        <v/>
      </c>
    </row>
    <row r="28" spans="7:12" x14ac:dyDescent="0.25">
      <c r="G28" t="str">
        <f>IF('EDQM consultation form'!A42="","",'EDQM consultation form'!A42)</f>
        <v/>
      </c>
      <c r="H28" t="str">
        <f>IF('EDQM consultation form'!B42="","",'EDQM consultation form'!B42)</f>
        <v/>
      </c>
      <c r="I28" t="str">
        <f>IF('EDQM consultation form'!C42="","",'EDQM consultation form'!C42)</f>
        <v/>
      </c>
      <c r="J28" t="str">
        <f>IF('EDQM consultation form'!D42="","",'EDQM consultation form'!D42)</f>
        <v/>
      </c>
      <c r="K28" t="str">
        <f>IF('EDQM consultation form'!E42="","",'EDQM consultation form'!E42)</f>
        <v/>
      </c>
      <c r="L28" t="str">
        <f>IF('EDQM consultation form'!F42="","",'EDQM consultation form'!F42)</f>
        <v/>
      </c>
    </row>
    <row r="29" spans="7:12" x14ac:dyDescent="0.25">
      <c r="G29" t="str">
        <f>IF('EDQM consultation form'!A43="","",'EDQM consultation form'!A43)</f>
        <v/>
      </c>
      <c r="H29" t="str">
        <f>IF('EDQM consultation form'!B43="","",'EDQM consultation form'!B43)</f>
        <v/>
      </c>
      <c r="I29" t="str">
        <f>IF('EDQM consultation form'!C43="","",'EDQM consultation form'!C43)</f>
        <v/>
      </c>
      <c r="J29" t="str">
        <f>IF('EDQM consultation form'!D43="","",'EDQM consultation form'!D43)</f>
        <v/>
      </c>
      <c r="K29" t="str">
        <f>IF('EDQM consultation form'!E43="","",'EDQM consultation form'!E43)</f>
        <v/>
      </c>
      <c r="L29" t="str">
        <f>IF('EDQM consultation form'!F43="","",'EDQM consultation form'!F43)</f>
        <v/>
      </c>
    </row>
    <row r="30" spans="7:12" x14ac:dyDescent="0.25">
      <c r="G30" t="str">
        <f>IF('EDQM consultation form'!A44="","",'EDQM consultation form'!A44)</f>
        <v/>
      </c>
      <c r="H30" t="str">
        <f>IF('EDQM consultation form'!B44="","",'EDQM consultation form'!B44)</f>
        <v/>
      </c>
      <c r="I30" t="str">
        <f>IF('EDQM consultation form'!C44="","",'EDQM consultation form'!C44)</f>
        <v/>
      </c>
      <c r="J30" t="str">
        <f>IF('EDQM consultation form'!D44="","",'EDQM consultation form'!D44)</f>
        <v/>
      </c>
      <c r="K30" t="str">
        <f>IF('EDQM consultation form'!E44="","",'EDQM consultation form'!E44)</f>
        <v/>
      </c>
      <c r="L30" t="str">
        <f>IF('EDQM consultation form'!F44="","",'EDQM consultation form'!F44)</f>
        <v/>
      </c>
    </row>
    <row r="31" spans="7:12" x14ac:dyDescent="0.25">
      <c r="G31" t="str">
        <f>IF('EDQM consultation form'!A45="","",'EDQM consultation form'!A45)</f>
        <v/>
      </c>
      <c r="H31" t="str">
        <f>IF('EDQM consultation form'!B45="","",'EDQM consultation form'!B45)</f>
        <v/>
      </c>
      <c r="I31" t="str">
        <f>IF('EDQM consultation form'!C45="","",'EDQM consultation form'!C45)</f>
        <v/>
      </c>
      <c r="J31" t="str">
        <f>IF('EDQM consultation form'!D45="","",'EDQM consultation form'!D45)</f>
        <v/>
      </c>
      <c r="K31" t="str">
        <f>IF('EDQM consultation form'!E45="","",'EDQM consultation form'!E45)</f>
        <v/>
      </c>
      <c r="L31" t="str">
        <f>IF('EDQM consultation form'!F45="","",'EDQM consultation form'!F45)</f>
        <v/>
      </c>
    </row>
    <row r="32" spans="7:12" x14ac:dyDescent="0.25">
      <c r="G32" t="str">
        <f>IF('EDQM consultation form'!A46="","",'EDQM consultation form'!A46)</f>
        <v/>
      </c>
      <c r="H32" t="str">
        <f>IF('EDQM consultation form'!B46="","",'EDQM consultation form'!B46)</f>
        <v/>
      </c>
      <c r="I32" t="str">
        <f>IF('EDQM consultation form'!C46="","",'EDQM consultation form'!C46)</f>
        <v/>
      </c>
      <c r="J32" t="str">
        <f>IF('EDQM consultation form'!D46="","",'EDQM consultation form'!D46)</f>
        <v/>
      </c>
      <c r="K32" t="str">
        <f>IF('EDQM consultation form'!E46="","",'EDQM consultation form'!E46)</f>
        <v/>
      </c>
      <c r="L32" t="str">
        <f>IF('EDQM consultation form'!F46="","",'EDQM consultation form'!F46)</f>
        <v/>
      </c>
    </row>
    <row r="33" spans="7:12" x14ac:dyDescent="0.25">
      <c r="G33" t="str">
        <f>IF('EDQM consultation form'!A47="","",'EDQM consultation form'!A47)</f>
        <v/>
      </c>
      <c r="H33" t="str">
        <f>IF('EDQM consultation form'!B47="","",'EDQM consultation form'!B47)</f>
        <v/>
      </c>
      <c r="I33" t="str">
        <f>IF('EDQM consultation form'!C47="","",'EDQM consultation form'!C47)</f>
        <v/>
      </c>
      <c r="J33" t="str">
        <f>IF('EDQM consultation form'!D47="","",'EDQM consultation form'!D47)</f>
        <v/>
      </c>
      <c r="K33" t="str">
        <f>IF('EDQM consultation form'!E47="","",'EDQM consultation form'!E47)</f>
        <v/>
      </c>
      <c r="L33" t="str">
        <f>IF('EDQM consultation form'!F47="","",'EDQM consultation form'!F47)</f>
        <v/>
      </c>
    </row>
    <row r="34" spans="7:12" x14ac:dyDescent="0.25">
      <c r="G34" t="str">
        <f>IF('EDQM consultation form'!A48="","",'EDQM consultation form'!A48)</f>
        <v/>
      </c>
      <c r="H34" t="str">
        <f>IF('EDQM consultation form'!B48="","",'EDQM consultation form'!B48)</f>
        <v/>
      </c>
      <c r="I34" t="str">
        <f>IF('EDQM consultation form'!C48="","",'EDQM consultation form'!C48)</f>
        <v/>
      </c>
      <c r="J34" t="str">
        <f>IF('EDQM consultation form'!D48="","",'EDQM consultation form'!D48)</f>
        <v/>
      </c>
      <c r="K34" t="str">
        <f>IF('EDQM consultation form'!E48="","",'EDQM consultation form'!E48)</f>
        <v/>
      </c>
      <c r="L34" t="str">
        <f>IF('EDQM consultation form'!F48="","",'EDQM consultation form'!F48)</f>
        <v/>
      </c>
    </row>
    <row r="35" spans="7:12" x14ac:dyDescent="0.25">
      <c r="G35" t="str">
        <f>IF('EDQM consultation form'!A49="","",'EDQM consultation form'!A49)</f>
        <v/>
      </c>
      <c r="H35" t="str">
        <f>IF('EDQM consultation form'!B49="","",'EDQM consultation form'!B49)</f>
        <v/>
      </c>
      <c r="I35" t="str">
        <f>IF('EDQM consultation form'!C49="","",'EDQM consultation form'!C49)</f>
        <v/>
      </c>
      <c r="J35" t="str">
        <f>IF('EDQM consultation form'!D49="","",'EDQM consultation form'!D49)</f>
        <v/>
      </c>
      <c r="K35" t="str">
        <f>IF('EDQM consultation form'!E49="","",'EDQM consultation form'!E49)</f>
        <v/>
      </c>
      <c r="L35" t="str">
        <f>IF('EDQM consultation form'!F49="","",'EDQM consultation form'!F49)</f>
        <v/>
      </c>
    </row>
    <row r="36" spans="7:12" x14ac:dyDescent="0.25">
      <c r="G36" t="str">
        <f>IF('EDQM consultation form'!A50="","",'EDQM consultation form'!A50)</f>
        <v/>
      </c>
      <c r="H36" t="str">
        <f>IF('EDQM consultation form'!B50="","",'EDQM consultation form'!B50)</f>
        <v/>
      </c>
      <c r="I36" t="str">
        <f>IF('EDQM consultation form'!C50="","",'EDQM consultation form'!C50)</f>
        <v/>
      </c>
      <c r="J36" t="str">
        <f>IF('EDQM consultation form'!D50="","",'EDQM consultation form'!D50)</f>
        <v/>
      </c>
      <c r="K36" t="str">
        <f>IF('EDQM consultation form'!E50="","",'EDQM consultation form'!E50)</f>
        <v/>
      </c>
      <c r="L36" t="str">
        <f>IF('EDQM consultation form'!F50="","",'EDQM consultation form'!F50)</f>
        <v/>
      </c>
    </row>
    <row r="37" spans="7:12" x14ac:dyDescent="0.25">
      <c r="G37" t="str">
        <f>IF('EDQM consultation form'!A51="","",'EDQM consultation form'!A51)</f>
        <v/>
      </c>
      <c r="H37" t="str">
        <f>IF('EDQM consultation form'!B51="","",'EDQM consultation form'!B51)</f>
        <v/>
      </c>
      <c r="I37" t="str">
        <f>IF('EDQM consultation form'!C51="","",'EDQM consultation form'!C51)</f>
        <v/>
      </c>
      <c r="J37" t="str">
        <f>IF('EDQM consultation form'!D51="","",'EDQM consultation form'!D51)</f>
        <v/>
      </c>
      <c r="K37" t="str">
        <f>IF('EDQM consultation form'!E51="","",'EDQM consultation form'!E51)</f>
        <v/>
      </c>
      <c r="L37" t="str">
        <f>IF('EDQM consultation form'!F51="","",'EDQM consultation form'!F51)</f>
        <v/>
      </c>
    </row>
    <row r="38" spans="7:12" x14ac:dyDescent="0.25">
      <c r="G38" t="str">
        <f>IF('EDQM consultation form'!A52="","",'EDQM consultation form'!A52)</f>
        <v/>
      </c>
      <c r="H38" t="str">
        <f>IF('EDQM consultation form'!B52="","",'EDQM consultation form'!B52)</f>
        <v/>
      </c>
      <c r="I38" t="str">
        <f>IF('EDQM consultation form'!C52="","",'EDQM consultation form'!C52)</f>
        <v/>
      </c>
      <c r="J38" t="str">
        <f>IF('EDQM consultation form'!D52="","",'EDQM consultation form'!D52)</f>
        <v/>
      </c>
      <c r="K38" t="str">
        <f>IF('EDQM consultation form'!E52="","",'EDQM consultation form'!E52)</f>
        <v/>
      </c>
      <c r="L38" t="str">
        <f>IF('EDQM consultation form'!F52="","",'EDQM consultation form'!F52)</f>
        <v/>
      </c>
    </row>
    <row r="39" spans="7:12" x14ac:dyDescent="0.25">
      <c r="G39" t="str">
        <f>IF('EDQM consultation form'!A53="","",'EDQM consultation form'!A53)</f>
        <v/>
      </c>
      <c r="H39" t="str">
        <f>IF('EDQM consultation form'!B53="","",'EDQM consultation form'!B53)</f>
        <v/>
      </c>
      <c r="I39" t="str">
        <f>IF('EDQM consultation form'!C53="","",'EDQM consultation form'!C53)</f>
        <v/>
      </c>
      <c r="J39" t="str">
        <f>IF('EDQM consultation form'!D53="","",'EDQM consultation form'!D53)</f>
        <v/>
      </c>
      <c r="K39" t="str">
        <f>IF('EDQM consultation form'!E53="","",'EDQM consultation form'!E53)</f>
        <v/>
      </c>
      <c r="L39" t="str">
        <f>IF('EDQM consultation form'!F53="","",'EDQM consultation form'!F53)</f>
        <v/>
      </c>
    </row>
    <row r="40" spans="7:12" x14ac:dyDescent="0.25">
      <c r="G40" t="str">
        <f>IF('EDQM consultation form'!A54="","",'EDQM consultation form'!A54)</f>
        <v/>
      </c>
      <c r="H40" t="str">
        <f>IF('EDQM consultation form'!B54="","",'EDQM consultation form'!B54)</f>
        <v/>
      </c>
      <c r="I40" t="str">
        <f>IF('EDQM consultation form'!C54="","",'EDQM consultation form'!C54)</f>
        <v/>
      </c>
      <c r="J40" t="str">
        <f>IF('EDQM consultation form'!D54="","",'EDQM consultation form'!D54)</f>
        <v/>
      </c>
      <c r="K40" t="str">
        <f>IF('EDQM consultation form'!E54="","",'EDQM consultation form'!E54)</f>
        <v/>
      </c>
      <c r="L40" t="str">
        <f>IF('EDQM consultation form'!F54="","",'EDQM consultation form'!F54)</f>
        <v/>
      </c>
    </row>
    <row r="41" spans="7:12" x14ac:dyDescent="0.25">
      <c r="G41" t="str">
        <f>IF('EDQM consultation form'!A55="","",'EDQM consultation form'!A55)</f>
        <v/>
      </c>
      <c r="H41" t="str">
        <f>IF('EDQM consultation form'!B55="","",'EDQM consultation form'!B55)</f>
        <v/>
      </c>
      <c r="I41" t="str">
        <f>IF('EDQM consultation form'!C55="","",'EDQM consultation form'!C55)</f>
        <v/>
      </c>
      <c r="J41" t="str">
        <f>IF('EDQM consultation form'!D55="","",'EDQM consultation form'!D55)</f>
        <v/>
      </c>
      <c r="K41" t="str">
        <f>IF('EDQM consultation form'!E55="","",'EDQM consultation form'!E55)</f>
        <v/>
      </c>
      <c r="L41" t="str">
        <f>IF('EDQM consultation form'!F55="","",'EDQM consultation form'!F55)</f>
        <v/>
      </c>
    </row>
    <row r="42" spans="7:12" x14ac:dyDescent="0.25">
      <c r="G42" t="str">
        <f>IF('EDQM consultation form'!A56="","",'EDQM consultation form'!A56)</f>
        <v/>
      </c>
      <c r="H42" t="str">
        <f>IF('EDQM consultation form'!B56="","",'EDQM consultation form'!B56)</f>
        <v/>
      </c>
      <c r="I42" t="str">
        <f>IF('EDQM consultation form'!C56="","",'EDQM consultation form'!C56)</f>
        <v/>
      </c>
      <c r="J42" t="str">
        <f>IF('EDQM consultation form'!D56="","",'EDQM consultation form'!D56)</f>
        <v/>
      </c>
      <c r="K42" t="str">
        <f>IF('EDQM consultation form'!E56="","",'EDQM consultation form'!E56)</f>
        <v/>
      </c>
      <c r="L42" t="str">
        <f>IF('EDQM consultation form'!F56="","",'EDQM consultation form'!F56)</f>
        <v/>
      </c>
    </row>
    <row r="43" spans="7:12" x14ac:dyDescent="0.25">
      <c r="G43" t="str">
        <f>IF('EDQM consultation form'!A57="","",'EDQM consultation form'!A57)</f>
        <v/>
      </c>
      <c r="H43" t="str">
        <f>IF('EDQM consultation form'!B57="","",'EDQM consultation form'!B57)</f>
        <v/>
      </c>
      <c r="I43" t="str">
        <f>IF('EDQM consultation form'!C57="","",'EDQM consultation form'!C57)</f>
        <v/>
      </c>
      <c r="J43" t="str">
        <f>IF('EDQM consultation form'!D57="","",'EDQM consultation form'!D57)</f>
        <v/>
      </c>
      <c r="K43" t="str">
        <f>IF('EDQM consultation form'!E57="","",'EDQM consultation form'!E57)</f>
        <v/>
      </c>
      <c r="L43" t="str">
        <f>IF('EDQM consultation form'!F57="","",'EDQM consultation form'!F57)</f>
        <v/>
      </c>
    </row>
    <row r="44" spans="7:12" x14ac:dyDescent="0.25">
      <c r="G44" t="str">
        <f>IF('EDQM consultation form'!A58="","",'EDQM consultation form'!A58)</f>
        <v/>
      </c>
      <c r="H44" t="str">
        <f>IF('EDQM consultation form'!B58="","",'EDQM consultation form'!B58)</f>
        <v/>
      </c>
      <c r="I44" t="str">
        <f>IF('EDQM consultation form'!C58="","",'EDQM consultation form'!C58)</f>
        <v/>
      </c>
      <c r="J44" t="str">
        <f>IF('EDQM consultation form'!D58="","",'EDQM consultation form'!D58)</f>
        <v/>
      </c>
      <c r="K44" t="str">
        <f>IF('EDQM consultation form'!E58="","",'EDQM consultation form'!E58)</f>
        <v/>
      </c>
      <c r="L44" t="str">
        <f>IF('EDQM consultation form'!F58="","",'EDQM consultation form'!F58)</f>
        <v/>
      </c>
    </row>
    <row r="45" spans="7:12" x14ac:dyDescent="0.25">
      <c r="G45" t="str">
        <f>IF('EDQM consultation form'!A59="","",'EDQM consultation form'!A59)</f>
        <v/>
      </c>
      <c r="H45" t="str">
        <f>IF('EDQM consultation form'!B59="","",'EDQM consultation form'!B59)</f>
        <v/>
      </c>
      <c r="I45" t="str">
        <f>IF('EDQM consultation form'!C59="","",'EDQM consultation form'!C59)</f>
        <v/>
      </c>
      <c r="J45" t="str">
        <f>IF('EDQM consultation form'!D59="","",'EDQM consultation form'!D59)</f>
        <v/>
      </c>
      <c r="K45" t="str">
        <f>IF('EDQM consultation form'!E59="","",'EDQM consultation form'!E59)</f>
        <v/>
      </c>
      <c r="L45" t="str">
        <f>IF('EDQM consultation form'!F59="","",'EDQM consultation form'!F59)</f>
        <v/>
      </c>
    </row>
    <row r="46" spans="7:12" x14ac:dyDescent="0.25">
      <c r="G46" t="str">
        <f>IF('EDQM consultation form'!A60="","",'EDQM consultation form'!A60)</f>
        <v/>
      </c>
      <c r="H46" t="str">
        <f>IF('EDQM consultation form'!B60="","",'EDQM consultation form'!B60)</f>
        <v/>
      </c>
      <c r="I46" t="str">
        <f>IF('EDQM consultation form'!C60="","",'EDQM consultation form'!C60)</f>
        <v/>
      </c>
      <c r="J46" t="str">
        <f>IF('EDQM consultation form'!D60="","",'EDQM consultation form'!D60)</f>
        <v/>
      </c>
      <c r="K46" t="str">
        <f>IF('EDQM consultation form'!E60="","",'EDQM consultation form'!E60)</f>
        <v/>
      </c>
      <c r="L46" t="str">
        <f>IF('EDQM consultation form'!F60="","",'EDQM consultation form'!F60)</f>
        <v/>
      </c>
    </row>
    <row r="47" spans="7:12" x14ac:dyDescent="0.25">
      <c r="G47" t="str">
        <f>IF('EDQM consultation form'!A61="","",'EDQM consultation form'!A61)</f>
        <v/>
      </c>
      <c r="H47" t="str">
        <f>IF('EDQM consultation form'!B61="","",'EDQM consultation form'!B61)</f>
        <v/>
      </c>
      <c r="I47" t="str">
        <f>IF('EDQM consultation form'!C61="","",'EDQM consultation form'!C61)</f>
        <v/>
      </c>
      <c r="J47" t="str">
        <f>IF('EDQM consultation form'!D61="","",'EDQM consultation form'!D61)</f>
        <v/>
      </c>
      <c r="K47" t="str">
        <f>IF('EDQM consultation form'!E61="","",'EDQM consultation form'!E61)</f>
        <v/>
      </c>
      <c r="L47" t="str">
        <f>IF('EDQM consultation form'!F61="","",'EDQM consultation form'!F61)</f>
        <v/>
      </c>
    </row>
    <row r="48" spans="7:12" x14ac:dyDescent="0.25">
      <c r="G48" t="str">
        <f>IF('EDQM consultation form'!A62="","",'EDQM consultation form'!A62)</f>
        <v/>
      </c>
      <c r="H48" t="str">
        <f>IF('EDQM consultation form'!B62="","",'EDQM consultation form'!B62)</f>
        <v/>
      </c>
      <c r="I48" t="str">
        <f>IF('EDQM consultation form'!C62="","",'EDQM consultation form'!C62)</f>
        <v/>
      </c>
      <c r="J48" t="str">
        <f>IF('EDQM consultation form'!D62="","",'EDQM consultation form'!D62)</f>
        <v/>
      </c>
      <c r="K48" t="str">
        <f>IF('EDQM consultation form'!E62="","",'EDQM consultation form'!E62)</f>
        <v/>
      </c>
      <c r="L48" t="str">
        <f>IF('EDQM consultation form'!F62="","",'EDQM consultation form'!F62)</f>
        <v/>
      </c>
    </row>
    <row r="49" spans="7:12" x14ac:dyDescent="0.25">
      <c r="G49" t="str">
        <f>IF('EDQM consultation form'!A63="","",'EDQM consultation form'!A63)</f>
        <v/>
      </c>
      <c r="H49" t="str">
        <f>IF('EDQM consultation form'!B63="","",'EDQM consultation form'!B63)</f>
        <v/>
      </c>
      <c r="I49" t="str">
        <f>IF('EDQM consultation form'!C63="","",'EDQM consultation form'!C63)</f>
        <v/>
      </c>
      <c r="J49" t="str">
        <f>IF('EDQM consultation form'!D63="","",'EDQM consultation form'!D63)</f>
        <v/>
      </c>
      <c r="K49" t="str">
        <f>IF('EDQM consultation form'!E63="","",'EDQM consultation form'!E63)</f>
        <v/>
      </c>
      <c r="L49" t="str">
        <f>IF('EDQM consultation form'!F63="","",'EDQM consultation form'!F63)</f>
        <v/>
      </c>
    </row>
    <row r="50" spans="7:12" x14ac:dyDescent="0.25">
      <c r="G50" t="str">
        <f>IF('EDQM consultation form'!A64="","",'EDQM consultation form'!A64)</f>
        <v/>
      </c>
      <c r="H50" t="str">
        <f>IF('EDQM consultation form'!B64="","",'EDQM consultation form'!B64)</f>
        <v/>
      </c>
      <c r="I50" t="str">
        <f>IF('EDQM consultation form'!C64="","",'EDQM consultation form'!C64)</f>
        <v/>
      </c>
      <c r="J50" t="str">
        <f>IF('EDQM consultation form'!D64="","",'EDQM consultation form'!D64)</f>
        <v/>
      </c>
      <c r="K50" t="str">
        <f>IF('EDQM consultation form'!E64="","",'EDQM consultation form'!E64)</f>
        <v/>
      </c>
      <c r="L50" t="str">
        <f>IF('EDQM consultation form'!F64="","",'EDQM consultation form'!F64)</f>
        <v/>
      </c>
    </row>
    <row r="51" spans="7:12" x14ac:dyDescent="0.25">
      <c r="G51" t="str">
        <f>IF('EDQM consultation form'!A65="","",'EDQM consultation form'!A65)</f>
        <v/>
      </c>
      <c r="H51" t="str">
        <f>IF('EDQM consultation form'!B65="","",'EDQM consultation form'!B65)</f>
        <v/>
      </c>
      <c r="I51" t="str">
        <f>IF('EDQM consultation form'!C65="","",'EDQM consultation form'!C65)</f>
        <v/>
      </c>
      <c r="J51" t="str">
        <f>IF('EDQM consultation form'!D65="","",'EDQM consultation form'!D65)</f>
        <v/>
      </c>
      <c r="K51" t="str">
        <f>IF('EDQM consultation form'!E65="","",'EDQM consultation form'!E65)</f>
        <v/>
      </c>
      <c r="L51" t="str">
        <f>IF('EDQM consultation form'!F65="","",'EDQM consultation form'!F65)</f>
        <v/>
      </c>
    </row>
    <row r="52" spans="7:12" x14ac:dyDescent="0.25">
      <c r="G52" t="str">
        <f>IF('EDQM consultation form'!A66="","",'EDQM consultation form'!A66)</f>
        <v/>
      </c>
      <c r="H52" t="str">
        <f>IF('EDQM consultation form'!B66="","",'EDQM consultation form'!B66)</f>
        <v/>
      </c>
      <c r="I52" t="str">
        <f>IF('EDQM consultation form'!C66="","",'EDQM consultation form'!C66)</f>
        <v/>
      </c>
      <c r="J52" t="str">
        <f>IF('EDQM consultation form'!D66="","",'EDQM consultation form'!D66)</f>
        <v/>
      </c>
      <c r="K52" t="str">
        <f>IF('EDQM consultation form'!E66="","",'EDQM consultation form'!E66)</f>
        <v/>
      </c>
      <c r="L52" t="str">
        <f>IF('EDQM consultation form'!F66="","",'EDQM consultation form'!F66)</f>
        <v/>
      </c>
    </row>
    <row r="53" spans="7:12" x14ac:dyDescent="0.25">
      <c r="G53" t="str">
        <f>IF('EDQM consultation form'!A67="","",'EDQM consultation form'!A67)</f>
        <v/>
      </c>
      <c r="H53" t="str">
        <f>IF('EDQM consultation form'!B67="","",'EDQM consultation form'!B67)</f>
        <v/>
      </c>
      <c r="I53" t="str">
        <f>IF('EDQM consultation form'!C67="","",'EDQM consultation form'!C67)</f>
        <v/>
      </c>
      <c r="J53" t="str">
        <f>IF('EDQM consultation form'!D67="","",'EDQM consultation form'!D67)</f>
        <v/>
      </c>
      <c r="K53" t="str">
        <f>IF('EDQM consultation form'!E67="","",'EDQM consultation form'!E67)</f>
        <v/>
      </c>
      <c r="L53" t="str">
        <f>IF('EDQM consultation form'!F67="","",'EDQM consultation form'!F67)</f>
        <v/>
      </c>
    </row>
    <row r="54" spans="7:12" x14ac:dyDescent="0.25">
      <c r="G54" t="str">
        <f>IF('EDQM consultation form'!A68="","",'EDQM consultation form'!A68)</f>
        <v/>
      </c>
      <c r="H54" t="str">
        <f>IF('EDQM consultation form'!B68="","",'EDQM consultation form'!B68)</f>
        <v/>
      </c>
      <c r="I54" t="str">
        <f>IF('EDQM consultation form'!C68="","",'EDQM consultation form'!C68)</f>
        <v/>
      </c>
      <c r="J54" t="str">
        <f>IF('EDQM consultation form'!D68="","",'EDQM consultation form'!D68)</f>
        <v/>
      </c>
      <c r="K54" t="str">
        <f>IF('EDQM consultation form'!E68="","",'EDQM consultation form'!E68)</f>
        <v/>
      </c>
      <c r="L54" t="str">
        <f>IF('EDQM consultation form'!F68="","",'EDQM consultation form'!F68)</f>
        <v/>
      </c>
    </row>
    <row r="55" spans="7:12" x14ac:dyDescent="0.25">
      <c r="G55" t="str">
        <f>IF('EDQM consultation form'!A69="","",'EDQM consultation form'!A69)</f>
        <v/>
      </c>
      <c r="H55" t="str">
        <f>IF('EDQM consultation form'!B69="","",'EDQM consultation form'!B69)</f>
        <v/>
      </c>
      <c r="I55" t="str">
        <f>IF('EDQM consultation form'!C69="","",'EDQM consultation form'!C69)</f>
        <v/>
      </c>
      <c r="J55" t="str">
        <f>IF('EDQM consultation form'!D69="","",'EDQM consultation form'!D69)</f>
        <v/>
      </c>
      <c r="K55" t="str">
        <f>IF('EDQM consultation form'!E69="","",'EDQM consultation form'!E69)</f>
        <v/>
      </c>
      <c r="L55" t="str">
        <f>IF('EDQM consultation form'!F69="","",'EDQM consultation form'!F69)</f>
        <v/>
      </c>
    </row>
    <row r="56" spans="7:12" x14ac:dyDescent="0.25">
      <c r="G56" t="str">
        <f>IF('EDQM consultation form'!A70="","",'EDQM consultation form'!A70)</f>
        <v/>
      </c>
      <c r="H56" t="str">
        <f>IF('EDQM consultation form'!B70="","",'EDQM consultation form'!B70)</f>
        <v/>
      </c>
      <c r="I56" t="str">
        <f>IF('EDQM consultation form'!C70="","",'EDQM consultation form'!C70)</f>
        <v/>
      </c>
      <c r="J56" t="str">
        <f>IF('EDQM consultation form'!D70="","",'EDQM consultation form'!D70)</f>
        <v/>
      </c>
      <c r="K56" t="str">
        <f>IF('EDQM consultation form'!E70="","",'EDQM consultation form'!E70)</f>
        <v/>
      </c>
      <c r="L56" t="str">
        <f>IF('EDQM consultation form'!F70="","",'EDQM consultation form'!F70)</f>
        <v/>
      </c>
    </row>
    <row r="57" spans="7:12" x14ac:dyDescent="0.25">
      <c r="G57" t="str">
        <f>IF('EDQM consultation form'!A71="","",'EDQM consultation form'!A71)</f>
        <v/>
      </c>
      <c r="H57" t="str">
        <f>IF('EDQM consultation form'!B71="","",'EDQM consultation form'!B71)</f>
        <v/>
      </c>
      <c r="I57" t="str">
        <f>IF('EDQM consultation form'!C71="","",'EDQM consultation form'!C71)</f>
        <v/>
      </c>
      <c r="J57" t="str">
        <f>IF('EDQM consultation form'!D71="","",'EDQM consultation form'!D71)</f>
        <v/>
      </c>
      <c r="K57" t="str">
        <f>IF('EDQM consultation form'!E71="","",'EDQM consultation form'!E71)</f>
        <v/>
      </c>
      <c r="L57" t="str">
        <f>IF('EDQM consultation form'!F71="","",'EDQM consultation form'!F71)</f>
        <v/>
      </c>
    </row>
    <row r="58" spans="7:12" x14ac:dyDescent="0.25">
      <c r="G58" t="str">
        <f>IF('EDQM consultation form'!A72="","",'EDQM consultation form'!A72)</f>
        <v/>
      </c>
      <c r="H58" t="str">
        <f>IF('EDQM consultation form'!B72="","",'EDQM consultation form'!B72)</f>
        <v/>
      </c>
      <c r="I58" t="str">
        <f>IF('EDQM consultation form'!C72="","",'EDQM consultation form'!C72)</f>
        <v/>
      </c>
      <c r="J58" t="str">
        <f>IF('EDQM consultation form'!D72="","",'EDQM consultation form'!D72)</f>
        <v/>
      </c>
      <c r="K58" t="str">
        <f>IF('EDQM consultation form'!E72="","",'EDQM consultation form'!E72)</f>
        <v/>
      </c>
      <c r="L58" t="str">
        <f>IF('EDQM consultation form'!F72="","",'EDQM consultation form'!F72)</f>
        <v/>
      </c>
    </row>
    <row r="59" spans="7:12" x14ac:dyDescent="0.25">
      <c r="G59" t="str">
        <f>IF('EDQM consultation form'!A73="","",'EDQM consultation form'!A73)</f>
        <v/>
      </c>
      <c r="H59" t="str">
        <f>IF('EDQM consultation form'!B73="","",'EDQM consultation form'!B73)</f>
        <v/>
      </c>
      <c r="I59" t="str">
        <f>IF('EDQM consultation form'!C73="","",'EDQM consultation form'!C73)</f>
        <v/>
      </c>
      <c r="J59" t="str">
        <f>IF('EDQM consultation form'!D73="","",'EDQM consultation form'!D73)</f>
        <v/>
      </c>
      <c r="K59" t="str">
        <f>IF('EDQM consultation form'!E73="","",'EDQM consultation form'!E73)</f>
        <v/>
      </c>
      <c r="L59" t="str">
        <f>IF('EDQM consultation form'!F73="","",'EDQM consultation form'!F73)</f>
        <v/>
      </c>
    </row>
    <row r="60" spans="7:12" x14ac:dyDescent="0.25">
      <c r="G60" t="str">
        <f>IF('EDQM consultation form'!A74="","",'EDQM consultation form'!A74)</f>
        <v/>
      </c>
      <c r="H60" t="str">
        <f>IF('EDQM consultation form'!B74="","",'EDQM consultation form'!B74)</f>
        <v/>
      </c>
      <c r="I60" t="str">
        <f>IF('EDQM consultation form'!C74="","",'EDQM consultation form'!C74)</f>
        <v/>
      </c>
      <c r="J60" t="str">
        <f>IF('EDQM consultation form'!D74="","",'EDQM consultation form'!D74)</f>
        <v/>
      </c>
      <c r="K60" t="str">
        <f>IF('EDQM consultation form'!E74="","",'EDQM consultation form'!E74)</f>
        <v/>
      </c>
      <c r="L60" t="str">
        <f>IF('EDQM consultation form'!F74="","",'EDQM consultation form'!F74)</f>
        <v/>
      </c>
    </row>
    <row r="61" spans="7:12" x14ac:dyDescent="0.25">
      <c r="G61" t="str">
        <f>IF('EDQM consultation form'!A75="","",'EDQM consultation form'!A75)</f>
        <v/>
      </c>
      <c r="H61" t="str">
        <f>IF('EDQM consultation form'!B75="","",'EDQM consultation form'!B75)</f>
        <v/>
      </c>
      <c r="I61" t="str">
        <f>IF('EDQM consultation form'!C75="","",'EDQM consultation form'!C75)</f>
        <v/>
      </c>
      <c r="J61" t="str">
        <f>IF('EDQM consultation form'!D75="","",'EDQM consultation form'!D75)</f>
        <v/>
      </c>
      <c r="K61" t="str">
        <f>IF('EDQM consultation form'!E75="","",'EDQM consultation form'!E75)</f>
        <v/>
      </c>
      <c r="L61" t="str">
        <f>IF('EDQM consultation form'!F75="","",'EDQM consultation form'!F75)</f>
        <v/>
      </c>
    </row>
    <row r="62" spans="7:12" x14ac:dyDescent="0.25">
      <c r="G62" t="str">
        <f>IF('EDQM consultation form'!A76="","",'EDQM consultation form'!A76)</f>
        <v/>
      </c>
      <c r="H62" t="str">
        <f>IF('EDQM consultation form'!B76="","",'EDQM consultation form'!B76)</f>
        <v/>
      </c>
      <c r="I62" t="str">
        <f>IF('EDQM consultation form'!C76="","",'EDQM consultation form'!C76)</f>
        <v/>
      </c>
      <c r="J62" t="str">
        <f>IF('EDQM consultation form'!D76="","",'EDQM consultation form'!D76)</f>
        <v/>
      </c>
      <c r="K62" t="str">
        <f>IF('EDQM consultation form'!E76="","",'EDQM consultation form'!E76)</f>
        <v/>
      </c>
      <c r="L62" t="str">
        <f>IF('EDQM consultation form'!F76="","",'EDQM consultation form'!F76)</f>
        <v/>
      </c>
    </row>
    <row r="63" spans="7:12" x14ac:dyDescent="0.25">
      <c r="G63" t="str">
        <f>IF('EDQM consultation form'!A77="","",'EDQM consultation form'!A77)</f>
        <v/>
      </c>
      <c r="H63" t="str">
        <f>IF('EDQM consultation form'!B77="","",'EDQM consultation form'!B77)</f>
        <v/>
      </c>
      <c r="I63" t="str">
        <f>IF('EDQM consultation form'!C77="","",'EDQM consultation form'!C77)</f>
        <v/>
      </c>
      <c r="J63" t="str">
        <f>IF('EDQM consultation form'!D77="","",'EDQM consultation form'!D77)</f>
        <v/>
      </c>
      <c r="K63" t="str">
        <f>IF('EDQM consultation form'!E77="","",'EDQM consultation form'!E77)</f>
        <v/>
      </c>
      <c r="L63" t="str">
        <f>IF('EDQM consultation form'!F77="","",'EDQM consultation form'!F77)</f>
        <v/>
      </c>
    </row>
    <row r="64" spans="7:12" x14ac:dyDescent="0.25">
      <c r="G64" t="str">
        <f>IF('EDQM consultation form'!A78="","",'EDQM consultation form'!A78)</f>
        <v/>
      </c>
      <c r="H64" t="str">
        <f>IF('EDQM consultation form'!B78="","",'EDQM consultation form'!B78)</f>
        <v/>
      </c>
      <c r="I64" t="str">
        <f>IF('EDQM consultation form'!C78="","",'EDQM consultation form'!C78)</f>
        <v/>
      </c>
      <c r="J64" t="str">
        <f>IF('EDQM consultation form'!D78="","",'EDQM consultation form'!D78)</f>
        <v/>
      </c>
      <c r="K64" t="str">
        <f>IF('EDQM consultation form'!E78="","",'EDQM consultation form'!E78)</f>
        <v/>
      </c>
      <c r="L64" t="str">
        <f>IF('EDQM consultation form'!F78="","",'EDQM consultation form'!F78)</f>
        <v/>
      </c>
    </row>
    <row r="65" spans="7:12" x14ac:dyDescent="0.25">
      <c r="G65" t="str">
        <f>IF('EDQM consultation form'!A79="","",'EDQM consultation form'!A79)</f>
        <v/>
      </c>
      <c r="H65" t="str">
        <f>IF('EDQM consultation form'!B79="","",'EDQM consultation form'!B79)</f>
        <v/>
      </c>
      <c r="I65" t="str">
        <f>IF('EDQM consultation form'!C79="","",'EDQM consultation form'!C79)</f>
        <v/>
      </c>
      <c r="J65" t="str">
        <f>IF('EDQM consultation form'!D79="","",'EDQM consultation form'!D79)</f>
        <v/>
      </c>
      <c r="K65" t="str">
        <f>IF('EDQM consultation form'!E79="","",'EDQM consultation form'!E79)</f>
        <v/>
      </c>
      <c r="L65" t="str">
        <f>IF('EDQM consultation form'!F79="","",'EDQM consultation form'!F79)</f>
        <v/>
      </c>
    </row>
    <row r="66" spans="7:12" x14ac:dyDescent="0.25">
      <c r="G66" t="str">
        <f>IF('EDQM consultation form'!A80="","",'EDQM consultation form'!A80)</f>
        <v/>
      </c>
      <c r="H66" t="str">
        <f>IF('EDQM consultation form'!B80="","",'EDQM consultation form'!B80)</f>
        <v/>
      </c>
      <c r="I66" t="str">
        <f>IF('EDQM consultation form'!C80="","",'EDQM consultation form'!C80)</f>
        <v/>
      </c>
      <c r="J66" t="str">
        <f>IF('EDQM consultation form'!D80="","",'EDQM consultation form'!D80)</f>
        <v/>
      </c>
      <c r="K66" t="str">
        <f>IF('EDQM consultation form'!E80="","",'EDQM consultation form'!E80)</f>
        <v/>
      </c>
      <c r="L66" t="str">
        <f>IF('EDQM consultation form'!F80="","",'EDQM consultation form'!F80)</f>
        <v/>
      </c>
    </row>
    <row r="67" spans="7:12" x14ac:dyDescent="0.25">
      <c r="G67" t="str">
        <f>IF('EDQM consultation form'!A81="","",'EDQM consultation form'!A81)</f>
        <v/>
      </c>
      <c r="H67" t="str">
        <f>IF('EDQM consultation form'!B81="","",'EDQM consultation form'!B81)</f>
        <v/>
      </c>
      <c r="I67" t="str">
        <f>IF('EDQM consultation form'!C81="","",'EDQM consultation form'!C81)</f>
        <v/>
      </c>
      <c r="J67" t="str">
        <f>IF('EDQM consultation form'!D81="","",'EDQM consultation form'!D81)</f>
        <v/>
      </c>
      <c r="K67" t="str">
        <f>IF('EDQM consultation form'!E81="","",'EDQM consultation form'!E81)</f>
        <v/>
      </c>
      <c r="L67" t="str">
        <f>IF('EDQM consultation form'!F81="","",'EDQM consultation form'!F81)</f>
        <v/>
      </c>
    </row>
    <row r="68" spans="7:12" x14ac:dyDescent="0.25">
      <c r="G68" t="str">
        <f>IF('EDQM consultation form'!A82="","",'EDQM consultation form'!A82)</f>
        <v/>
      </c>
      <c r="H68" t="str">
        <f>IF('EDQM consultation form'!B82="","",'EDQM consultation form'!B82)</f>
        <v/>
      </c>
      <c r="I68" t="str">
        <f>IF('EDQM consultation form'!C82="","",'EDQM consultation form'!C82)</f>
        <v/>
      </c>
      <c r="J68" t="str">
        <f>IF('EDQM consultation form'!D82="","",'EDQM consultation form'!D82)</f>
        <v/>
      </c>
      <c r="K68" t="str">
        <f>IF('EDQM consultation form'!E82="","",'EDQM consultation form'!E82)</f>
        <v/>
      </c>
      <c r="L68" t="str">
        <f>IF('EDQM consultation form'!F82="","",'EDQM consultation form'!F82)</f>
        <v/>
      </c>
    </row>
    <row r="69" spans="7:12" x14ac:dyDescent="0.25">
      <c r="G69" t="str">
        <f>IF('EDQM consultation form'!A83="","",'EDQM consultation form'!A83)</f>
        <v/>
      </c>
      <c r="H69" t="str">
        <f>IF('EDQM consultation form'!B83="","",'EDQM consultation form'!B83)</f>
        <v/>
      </c>
      <c r="I69" t="str">
        <f>IF('EDQM consultation form'!C83="","",'EDQM consultation form'!C83)</f>
        <v/>
      </c>
      <c r="J69" t="str">
        <f>IF('EDQM consultation form'!D83="","",'EDQM consultation form'!D83)</f>
        <v/>
      </c>
      <c r="K69" t="str">
        <f>IF('EDQM consultation form'!E83="","",'EDQM consultation form'!E83)</f>
        <v/>
      </c>
      <c r="L69" t="str">
        <f>IF('EDQM consultation form'!F83="","",'EDQM consultation form'!F83)</f>
        <v/>
      </c>
    </row>
    <row r="70" spans="7:12" x14ac:dyDescent="0.25">
      <c r="G70" t="str">
        <f>IF('EDQM consultation form'!A84="","",'EDQM consultation form'!A84)</f>
        <v/>
      </c>
      <c r="H70" t="str">
        <f>IF('EDQM consultation form'!B84="","",'EDQM consultation form'!B84)</f>
        <v/>
      </c>
      <c r="I70" t="str">
        <f>IF('EDQM consultation form'!C84="","",'EDQM consultation form'!C84)</f>
        <v/>
      </c>
      <c r="J70" t="str">
        <f>IF('EDQM consultation form'!D84="","",'EDQM consultation form'!D84)</f>
        <v/>
      </c>
      <c r="K70" t="str">
        <f>IF('EDQM consultation form'!E84="","",'EDQM consultation form'!E84)</f>
        <v/>
      </c>
      <c r="L70" t="str">
        <f>IF('EDQM consultation form'!F84="","",'EDQM consultation form'!F84)</f>
        <v/>
      </c>
    </row>
    <row r="71" spans="7:12" x14ac:dyDescent="0.25">
      <c r="G71" t="str">
        <f>IF('EDQM consultation form'!A85="","",'EDQM consultation form'!A85)</f>
        <v/>
      </c>
      <c r="H71" t="str">
        <f>IF('EDQM consultation form'!B85="","",'EDQM consultation form'!B85)</f>
        <v/>
      </c>
      <c r="I71" t="str">
        <f>IF('EDQM consultation form'!C85="","",'EDQM consultation form'!C85)</f>
        <v/>
      </c>
      <c r="J71" t="str">
        <f>IF('EDQM consultation form'!D85="","",'EDQM consultation form'!D85)</f>
        <v/>
      </c>
      <c r="K71" t="str">
        <f>IF('EDQM consultation form'!E85="","",'EDQM consultation form'!E85)</f>
        <v/>
      </c>
      <c r="L71" t="str">
        <f>IF('EDQM consultation form'!F85="","",'EDQM consultation form'!F85)</f>
        <v/>
      </c>
    </row>
    <row r="72" spans="7:12" x14ac:dyDescent="0.25">
      <c r="G72" t="str">
        <f>IF('EDQM consultation form'!A86="","",'EDQM consultation form'!A86)</f>
        <v/>
      </c>
      <c r="H72" t="str">
        <f>IF('EDQM consultation form'!B86="","",'EDQM consultation form'!B86)</f>
        <v/>
      </c>
      <c r="I72" t="str">
        <f>IF('EDQM consultation form'!C86="","",'EDQM consultation form'!C86)</f>
        <v/>
      </c>
      <c r="J72" t="str">
        <f>IF('EDQM consultation form'!D86="","",'EDQM consultation form'!D86)</f>
        <v/>
      </c>
      <c r="K72" t="str">
        <f>IF('EDQM consultation form'!E86="","",'EDQM consultation form'!E86)</f>
        <v/>
      </c>
      <c r="L72" t="str">
        <f>IF('EDQM consultation form'!F86="","",'EDQM consultation form'!F86)</f>
        <v/>
      </c>
    </row>
    <row r="73" spans="7:12" x14ac:dyDescent="0.25">
      <c r="G73" t="str">
        <f>IF('EDQM consultation form'!A87="","",'EDQM consultation form'!A87)</f>
        <v/>
      </c>
      <c r="H73" t="str">
        <f>IF('EDQM consultation form'!B87="","",'EDQM consultation form'!B87)</f>
        <v/>
      </c>
      <c r="I73" t="str">
        <f>IF('EDQM consultation form'!C87="","",'EDQM consultation form'!C87)</f>
        <v/>
      </c>
      <c r="J73" t="str">
        <f>IF('EDQM consultation form'!D87="","",'EDQM consultation form'!D87)</f>
        <v/>
      </c>
      <c r="K73" t="str">
        <f>IF('EDQM consultation form'!E87="","",'EDQM consultation form'!E87)</f>
        <v/>
      </c>
      <c r="L73" t="str">
        <f>IF('EDQM consultation form'!F87="","",'EDQM consultation form'!F87)</f>
        <v/>
      </c>
    </row>
    <row r="74" spans="7:12" x14ac:dyDescent="0.25">
      <c r="G74" t="str">
        <f>IF('EDQM consultation form'!A88="","",'EDQM consultation form'!A88)</f>
        <v/>
      </c>
      <c r="H74" t="str">
        <f>IF('EDQM consultation form'!B88="","",'EDQM consultation form'!B88)</f>
        <v/>
      </c>
      <c r="I74" t="str">
        <f>IF('EDQM consultation form'!C88="","",'EDQM consultation form'!C88)</f>
        <v/>
      </c>
      <c r="J74" t="str">
        <f>IF('EDQM consultation form'!D88="","",'EDQM consultation form'!D88)</f>
        <v/>
      </c>
      <c r="K74" t="str">
        <f>IF('EDQM consultation form'!E88="","",'EDQM consultation form'!E88)</f>
        <v/>
      </c>
      <c r="L74" t="str">
        <f>IF('EDQM consultation form'!F88="","",'EDQM consultation form'!F88)</f>
        <v/>
      </c>
    </row>
    <row r="75" spans="7:12" x14ac:dyDescent="0.25">
      <c r="G75" t="str">
        <f>IF('EDQM consultation form'!A89="","",'EDQM consultation form'!A89)</f>
        <v/>
      </c>
      <c r="H75" t="str">
        <f>IF('EDQM consultation form'!B89="","",'EDQM consultation form'!B89)</f>
        <v/>
      </c>
      <c r="I75" t="str">
        <f>IF('EDQM consultation form'!C89="","",'EDQM consultation form'!C89)</f>
        <v/>
      </c>
      <c r="J75" t="str">
        <f>IF('EDQM consultation form'!D89="","",'EDQM consultation form'!D89)</f>
        <v/>
      </c>
      <c r="K75" t="str">
        <f>IF('EDQM consultation form'!E89="","",'EDQM consultation form'!E89)</f>
        <v/>
      </c>
      <c r="L75" t="str">
        <f>IF('EDQM consultation form'!F89="","",'EDQM consultation form'!F89)</f>
        <v/>
      </c>
    </row>
    <row r="76" spans="7:12" x14ac:dyDescent="0.25">
      <c r="G76" t="str">
        <f>IF('EDQM consultation form'!A90="","",'EDQM consultation form'!A90)</f>
        <v/>
      </c>
      <c r="H76" t="str">
        <f>IF('EDQM consultation form'!B90="","",'EDQM consultation form'!B90)</f>
        <v/>
      </c>
      <c r="I76" t="str">
        <f>IF('EDQM consultation form'!C90="","",'EDQM consultation form'!C90)</f>
        <v/>
      </c>
      <c r="J76" t="str">
        <f>IF('EDQM consultation form'!D90="","",'EDQM consultation form'!D90)</f>
        <v/>
      </c>
      <c r="K76" t="str">
        <f>IF('EDQM consultation form'!E90="","",'EDQM consultation form'!E90)</f>
        <v/>
      </c>
      <c r="L76" t="str">
        <f>IF('EDQM consultation form'!F90="","",'EDQM consultation form'!F90)</f>
        <v/>
      </c>
    </row>
    <row r="77" spans="7:12" x14ac:dyDescent="0.25">
      <c r="G77" t="str">
        <f>IF('EDQM consultation form'!A91="","",'EDQM consultation form'!A91)</f>
        <v/>
      </c>
      <c r="H77" t="str">
        <f>IF('EDQM consultation form'!B91="","",'EDQM consultation form'!B91)</f>
        <v/>
      </c>
      <c r="I77" t="str">
        <f>IF('EDQM consultation form'!C91="","",'EDQM consultation form'!C91)</f>
        <v/>
      </c>
      <c r="J77" t="str">
        <f>IF('EDQM consultation form'!D91="","",'EDQM consultation form'!D91)</f>
        <v/>
      </c>
      <c r="K77" t="str">
        <f>IF('EDQM consultation form'!E91="","",'EDQM consultation form'!E91)</f>
        <v/>
      </c>
      <c r="L77" t="str">
        <f>IF('EDQM consultation form'!F91="","",'EDQM consultation form'!F91)</f>
        <v/>
      </c>
    </row>
    <row r="78" spans="7:12" x14ac:dyDescent="0.25">
      <c r="G78" t="str">
        <f>IF('EDQM consultation form'!A92="","",'EDQM consultation form'!A92)</f>
        <v/>
      </c>
      <c r="H78" t="str">
        <f>IF('EDQM consultation form'!B92="","",'EDQM consultation form'!B92)</f>
        <v/>
      </c>
      <c r="I78" t="str">
        <f>IF('EDQM consultation form'!C92="","",'EDQM consultation form'!C92)</f>
        <v/>
      </c>
      <c r="J78" t="str">
        <f>IF('EDQM consultation form'!D92="","",'EDQM consultation form'!D92)</f>
        <v/>
      </c>
      <c r="K78" t="str">
        <f>IF('EDQM consultation form'!E92="","",'EDQM consultation form'!E92)</f>
        <v/>
      </c>
      <c r="L78" t="str">
        <f>IF('EDQM consultation form'!F92="","",'EDQM consultation form'!F92)</f>
        <v/>
      </c>
    </row>
    <row r="79" spans="7:12" x14ac:dyDescent="0.25">
      <c r="G79" t="str">
        <f>IF('EDQM consultation form'!A93="","",'EDQM consultation form'!A93)</f>
        <v/>
      </c>
      <c r="H79" t="str">
        <f>IF('EDQM consultation form'!B93="","",'EDQM consultation form'!B93)</f>
        <v/>
      </c>
      <c r="I79" t="str">
        <f>IF('EDQM consultation form'!C93="","",'EDQM consultation form'!C93)</f>
        <v/>
      </c>
      <c r="J79" t="str">
        <f>IF('EDQM consultation form'!D93="","",'EDQM consultation form'!D93)</f>
        <v/>
      </c>
      <c r="K79" t="str">
        <f>IF('EDQM consultation form'!E93="","",'EDQM consultation form'!E93)</f>
        <v/>
      </c>
      <c r="L79" t="str">
        <f>IF('EDQM consultation form'!F93="","",'EDQM consultation form'!F93)</f>
        <v/>
      </c>
    </row>
    <row r="80" spans="7:12" x14ac:dyDescent="0.25">
      <c r="G80" t="str">
        <f>IF('EDQM consultation form'!A94="","",'EDQM consultation form'!A94)</f>
        <v/>
      </c>
      <c r="H80" t="str">
        <f>IF('EDQM consultation form'!B94="","",'EDQM consultation form'!B94)</f>
        <v/>
      </c>
      <c r="I80" t="str">
        <f>IF('EDQM consultation form'!C94="","",'EDQM consultation form'!C94)</f>
        <v/>
      </c>
      <c r="J80" t="str">
        <f>IF('EDQM consultation form'!D94="","",'EDQM consultation form'!D94)</f>
        <v/>
      </c>
      <c r="K80" t="str">
        <f>IF('EDQM consultation form'!E94="","",'EDQM consultation form'!E94)</f>
        <v/>
      </c>
      <c r="L80" t="str">
        <f>IF('EDQM consultation form'!F94="","",'EDQM consultation form'!F94)</f>
        <v/>
      </c>
    </row>
    <row r="81" spans="7:12" x14ac:dyDescent="0.25">
      <c r="G81" t="str">
        <f>IF('EDQM consultation form'!A95="","",'EDQM consultation form'!A95)</f>
        <v/>
      </c>
      <c r="H81" t="str">
        <f>IF('EDQM consultation form'!B95="","",'EDQM consultation form'!B95)</f>
        <v/>
      </c>
      <c r="I81" t="str">
        <f>IF('EDQM consultation form'!C95="","",'EDQM consultation form'!C95)</f>
        <v/>
      </c>
      <c r="J81" t="str">
        <f>IF('EDQM consultation form'!D95="","",'EDQM consultation form'!D95)</f>
        <v/>
      </c>
      <c r="K81" t="str">
        <f>IF('EDQM consultation form'!E95="","",'EDQM consultation form'!E95)</f>
        <v/>
      </c>
      <c r="L81" t="str">
        <f>IF('EDQM consultation form'!F95="","",'EDQM consultation form'!F95)</f>
        <v/>
      </c>
    </row>
    <row r="82" spans="7:12" x14ac:dyDescent="0.25">
      <c r="G82" t="str">
        <f>IF('EDQM consultation form'!A96="","",'EDQM consultation form'!A96)</f>
        <v/>
      </c>
      <c r="H82" t="str">
        <f>IF('EDQM consultation form'!B96="","",'EDQM consultation form'!B96)</f>
        <v/>
      </c>
      <c r="I82" t="str">
        <f>IF('EDQM consultation form'!C96="","",'EDQM consultation form'!C96)</f>
        <v/>
      </c>
      <c r="J82" t="str">
        <f>IF('EDQM consultation form'!D96="","",'EDQM consultation form'!D96)</f>
        <v/>
      </c>
      <c r="K82" t="str">
        <f>IF('EDQM consultation form'!E96="","",'EDQM consultation form'!E96)</f>
        <v/>
      </c>
      <c r="L82" t="str">
        <f>IF('EDQM consultation form'!F96="","",'EDQM consultation form'!F96)</f>
        <v/>
      </c>
    </row>
    <row r="83" spans="7:12" x14ac:dyDescent="0.25">
      <c r="G83" t="str">
        <f>IF('EDQM consultation form'!A97="","",'EDQM consultation form'!A97)</f>
        <v/>
      </c>
      <c r="H83" t="str">
        <f>IF('EDQM consultation form'!B97="","",'EDQM consultation form'!B97)</f>
        <v/>
      </c>
      <c r="I83" t="str">
        <f>IF('EDQM consultation form'!C97="","",'EDQM consultation form'!C97)</f>
        <v/>
      </c>
      <c r="J83" t="str">
        <f>IF('EDQM consultation form'!D97="","",'EDQM consultation form'!D97)</f>
        <v/>
      </c>
      <c r="K83" t="str">
        <f>IF('EDQM consultation form'!E97="","",'EDQM consultation form'!E97)</f>
        <v/>
      </c>
      <c r="L83" t="str">
        <f>IF('EDQM consultation form'!F97="","",'EDQM consultation form'!F97)</f>
        <v/>
      </c>
    </row>
    <row r="84" spans="7:12" x14ac:dyDescent="0.25">
      <c r="G84" t="str">
        <f>IF('EDQM consultation form'!A98="","",'EDQM consultation form'!A98)</f>
        <v/>
      </c>
      <c r="H84" t="str">
        <f>IF('EDQM consultation form'!B98="","",'EDQM consultation form'!B98)</f>
        <v/>
      </c>
      <c r="I84" t="str">
        <f>IF('EDQM consultation form'!C98="","",'EDQM consultation form'!C98)</f>
        <v/>
      </c>
      <c r="J84" t="str">
        <f>IF('EDQM consultation form'!D98="","",'EDQM consultation form'!D98)</f>
        <v/>
      </c>
      <c r="K84" t="str">
        <f>IF('EDQM consultation form'!E98="","",'EDQM consultation form'!E98)</f>
        <v/>
      </c>
      <c r="L84" t="str">
        <f>IF('EDQM consultation form'!F98="","",'EDQM consultation form'!F98)</f>
        <v/>
      </c>
    </row>
    <row r="85" spans="7:12" x14ac:dyDescent="0.25">
      <c r="G85" t="str">
        <f>IF('EDQM consultation form'!A99="","",'EDQM consultation form'!A99)</f>
        <v/>
      </c>
      <c r="H85" t="str">
        <f>IF('EDQM consultation form'!B99="","",'EDQM consultation form'!B99)</f>
        <v/>
      </c>
      <c r="I85" t="str">
        <f>IF('EDQM consultation form'!C99="","",'EDQM consultation form'!C99)</f>
        <v/>
      </c>
      <c r="J85" t="str">
        <f>IF('EDQM consultation form'!D99="","",'EDQM consultation form'!D99)</f>
        <v/>
      </c>
      <c r="K85" t="str">
        <f>IF('EDQM consultation form'!E99="","",'EDQM consultation form'!E99)</f>
        <v/>
      </c>
      <c r="L85" t="str">
        <f>IF('EDQM consultation form'!F99="","",'EDQM consultation form'!F99)</f>
        <v/>
      </c>
    </row>
    <row r="86" spans="7:12" x14ac:dyDescent="0.25">
      <c r="G86" t="str">
        <f>IF('EDQM consultation form'!A100="","",'EDQM consultation form'!A100)</f>
        <v/>
      </c>
      <c r="H86" t="str">
        <f>IF('EDQM consultation form'!B100="","",'EDQM consultation form'!B100)</f>
        <v/>
      </c>
      <c r="I86" t="str">
        <f>IF('EDQM consultation form'!C100="","",'EDQM consultation form'!C100)</f>
        <v/>
      </c>
      <c r="J86" t="str">
        <f>IF('EDQM consultation form'!D100="","",'EDQM consultation form'!D100)</f>
        <v/>
      </c>
      <c r="K86" t="str">
        <f>IF('EDQM consultation form'!E100="","",'EDQM consultation form'!E100)</f>
        <v/>
      </c>
      <c r="L86" t="str">
        <f>IF('EDQM consultation form'!F100="","",'EDQM consultation form'!F100)</f>
        <v/>
      </c>
    </row>
    <row r="87" spans="7:12" x14ac:dyDescent="0.25">
      <c r="G87" t="str">
        <f>IF('EDQM consultation form'!A101="","",'EDQM consultation form'!A101)</f>
        <v/>
      </c>
      <c r="H87" t="str">
        <f>IF('EDQM consultation form'!B101="","",'EDQM consultation form'!B101)</f>
        <v/>
      </c>
      <c r="I87" t="str">
        <f>IF('EDQM consultation form'!C101="","",'EDQM consultation form'!C101)</f>
        <v/>
      </c>
      <c r="J87" t="str">
        <f>IF('EDQM consultation form'!D101="","",'EDQM consultation form'!D101)</f>
        <v/>
      </c>
      <c r="K87" t="str">
        <f>IF('EDQM consultation form'!E101="","",'EDQM consultation form'!E101)</f>
        <v/>
      </c>
      <c r="L87" t="str">
        <f>IF('EDQM consultation form'!F101="","",'EDQM consultation form'!F101)</f>
        <v/>
      </c>
    </row>
    <row r="88" spans="7:12" x14ac:dyDescent="0.25">
      <c r="G88" t="str">
        <f>IF('EDQM consultation form'!A102="","",'EDQM consultation form'!A102)</f>
        <v/>
      </c>
      <c r="H88" t="str">
        <f>IF('EDQM consultation form'!B102="","",'EDQM consultation form'!B102)</f>
        <v/>
      </c>
      <c r="I88" t="str">
        <f>IF('EDQM consultation form'!C102="","",'EDQM consultation form'!C102)</f>
        <v/>
      </c>
      <c r="J88" t="str">
        <f>IF('EDQM consultation form'!D102="","",'EDQM consultation form'!D102)</f>
        <v/>
      </c>
      <c r="K88" t="str">
        <f>IF('EDQM consultation form'!E102="","",'EDQM consultation form'!E102)</f>
        <v/>
      </c>
      <c r="L88" t="str">
        <f>IF('EDQM consultation form'!F102="","",'EDQM consultation form'!F102)</f>
        <v/>
      </c>
    </row>
    <row r="89" spans="7:12" x14ac:dyDescent="0.25">
      <c r="G89" t="str">
        <f>IF('EDQM consultation form'!A103="","",'EDQM consultation form'!A103)</f>
        <v/>
      </c>
      <c r="H89" t="str">
        <f>IF('EDQM consultation form'!B103="","",'EDQM consultation form'!B103)</f>
        <v/>
      </c>
      <c r="I89" t="str">
        <f>IF('EDQM consultation form'!C103="","",'EDQM consultation form'!C103)</f>
        <v/>
      </c>
      <c r="J89" t="str">
        <f>IF('EDQM consultation form'!D103="","",'EDQM consultation form'!D103)</f>
        <v/>
      </c>
      <c r="K89" t="str">
        <f>IF('EDQM consultation form'!E103="","",'EDQM consultation form'!E103)</f>
        <v/>
      </c>
      <c r="L89" t="str">
        <f>IF('EDQM consultation form'!F103="","",'EDQM consultation form'!F103)</f>
        <v/>
      </c>
    </row>
    <row r="90" spans="7:12" x14ac:dyDescent="0.25">
      <c r="G90" t="str">
        <f>IF('EDQM consultation form'!A104="","",'EDQM consultation form'!A104)</f>
        <v/>
      </c>
      <c r="H90" t="str">
        <f>IF('EDQM consultation form'!B104="","",'EDQM consultation form'!B104)</f>
        <v/>
      </c>
      <c r="I90" t="str">
        <f>IF('EDQM consultation form'!C104="","",'EDQM consultation form'!C104)</f>
        <v/>
      </c>
      <c r="J90" t="str">
        <f>IF('EDQM consultation form'!D104="","",'EDQM consultation form'!D104)</f>
        <v/>
      </c>
      <c r="K90" t="str">
        <f>IF('EDQM consultation form'!E104="","",'EDQM consultation form'!E104)</f>
        <v/>
      </c>
      <c r="L90" t="str">
        <f>IF('EDQM consultation form'!F104="","",'EDQM consultation form'!F104)</f>
        <v/>
      </c>
    </row>
    <row r="91" spans="7:12" x14ac:dyDescent="0.25">
      <c r="G91" t="str">
        <f>IF('EDQM consultation form'!A105="","",'EDQM consultation form'!A105)</f>
        <v/>
      </c>
      <c r="H91" t="str">
        <f>IF('EDQM consultation form'!B105="","",'EDQM consultation form'!B105)</f>
        <v/>
      </c>
      <c r="I91" t="str">
        <f>IF('EDQM consultation form'!C105="","",'EDQM consultation form'!C105)</f>
        <v/>
      </c>
      <c r="J91" t="str">
        <f>IF('EDQM consultation form'!D105="","",'EDQM consultation form'!D105)</f>
        <v/>
      </c>
      <c r="K91" t="str">
        <f>IF('EDQM consultation form'!E105="","",'EDQM consultation form'!E105)</f>
        <v/>
      </c>
      <c r="L91" t="str">
        <f>IF('EDQM consultation form'!F105="","",'EDQM consultation form'!F105)</f>
        <v/>
      </c>
    </row>
    <row r="92" spans="7:12" x14ac:dyDescent="0.25">
      <c r="G92" t="str">
        <f>IF('EDQM consultation form'!A106="","",'EDQM consultation form'!A106)</f>
        <v/>
      </c>
      <c r="H92" t="str">
        <f>IF('EDQM consultation form'!B106="","",'EDQM consultation form'!B106)</f>
        <v/>
      </c>
      <c r="I92" t="str">
        <f>IF('EDQM consultation form'!C106="","",'EDQM consultation form'!C106)</f>
        <v/>
      </c>
      <c r="J92" t="str">
        <f>IF('EDQM consultation form'!D106="","",'EDQM consultation form'!D106)</f>
        <v/>
      </c>
      <c r="K92" t="str">
        <f>IF('EDQM consultation form'!E106="","",'EDQM consultation form'!E106)</f>
        <v/>
      </c>
      <c r="L92" t="str">
        <f>IF('EDQM consultation form'!F106="","",'EDQM consultation form'!F106)</f>
        <v/>
      </c>
    </row>
    <row r="93" spans="7:12" x14ac:dyDescent="0.25">
      <c r="G93" t="str">
        <f>IF('EDQM consultation form'!A107="","",'EDQM consultation form'!A107)</f>
        <v/>
      </c>
      <c r="H93" t="str">
        <f>IF('EDQM consultation form'!B107="","",'EDQM consultation form'!B107)</f>
        <v/>
      </c>
      <c r="I93" t="str">
        <f>IF('EDQM consultation form'!C107="","",'EDQM consultation form'!C107)</f>
        <v/>
      </c>
      <c r="J93" t="str">
        <f>IF('EDQM consultation form'!D107="","",'EDQM consultation form'!D107)</f>
        <v/>
      </c>
      <c r="K93" t="str">
        <f>IF('EDQM consultation form'!E107="","",'EDQM consultation form'!E107)</f>
        <v/>
      </c>
      <c r="L93" t="str">
        <f>IF('EDQM consultation form'!F107="","",'EDQM consultation form'!F107)</f>
        <v/>
      </c>
    </row>
    <row r="94" spans="7:12" x14ac:dyDescent="0.25">
      <c r="G94" t="str">
        <f>IF('EDQM consultation form'!A108="","",'EDQM consultation form'!A108)</f>
        <v/>
      </c>
      <c r="H94" t="str">
        <f>IF('EDQM consultation form'!B108="","",'EDQM consultation form'!B108)</f>
        <v/>
      </c>
      <c r="I94" t="str">
        <f>IF('EDQM consultation form'!C108="","",'EDQM consultation form'!C108)</f>
        <v/>
      </c>
      <c r="J94" t="str">
        <f>IF('EDQM consultation form'!D108="","",'EDQM consultation form'!D108)</f>
        <v/>
      </c>
      <c r="K94" t="str">
        <f>IF('EDQM consultation form'!E108="","",'EDQM consultation form'!E108)</f>
        <v/>
      </c>
      <c r="L94" t="str">
        <f>IF('EDQM consultation form'!F108="","",'EDQM consultation form'!F108)</f>
        <v/>
      </c>
    </row>
    <row r="95" spans="7:12" x14ac:dyDescent="0.25">
      <c r="G95" t="str">
        <f>IF('EDQM consultation form'!A109="","",'EDQM consultation form'!A109)</f>
        <v/>
      </c>
      <c r="H95" t="str">
        <f>IF('EDQM consultation form'!B109="","",'EDQM consultation form'!B109)</f>
        <v/>
      </c>
      <c r="I95" t="str">
        <f>IF('EDQM consultation form'!C109="","",'EDQM consultation form'!C109)</f>
        <v/>
      </c>
      <c r="J95" t="str">
        <f>IF('EDQM consultation form'!D109="","",'EDQM consultation form'!D109)</f>
        <v/>
      </c>
      <c r="K95" t="str">
        <f>IF('EDQM consultation form'!E109="","",'EDQM consultation form'!E109)</f>
        <v/>
      </c>
      <c r="L95" t="str">
        <f>IF('EDQM consultation form'!F109="","",'EDQM consultation form'!F109)</f>
        <v/>
      </c>
    </row>
    <row r="96" spans="7:12" x14ac:dyDescent="0.25">
      <c r="G96" t="str">
        <f>IF('EDQM consultation form'!A110="","",'EDQM consultation form'!A110)</f>
        <v/>
      </c>
      <c r="H96" t="str">
        <f>IF('EDQM consultation form'!B110="","",'EDQM consultation form'!B110)</f>
        <v/>
      </c>
      <c r="I96" t="str">
        <f>IF('EDQM consultation form'!C110="","",'EDQM consultation form'!C110)</f>
        <v/>
      </c>
      <c r="J96" t="str">
        <f>IF('EDQM consultation form'!D110="","",'EDQM consultation form'!D110)</f>
        <v/>
      </c>
      <c r="K96" t="str">
        <f>IF('EDQM consultation form'!E110="","",'EDQM consultation form'!E110)</f>
        <v/>
      </c>
      <c r="L96" t="str">
        <f>IF('EDQM consultation form'!F110="","",'EDQM consultation form'!F110)</f>
        <v/>
      </c>
    </row>
  </sheetData>
  <pageMargins left="0.7" right="0.7" top="0.75" bottom="0.75" header="0.3" footer="0.3"/>
  <pageSetup paperSize="9" orientation="portrait" horizontalDpi="1200" verticalDpi="1200"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EDQM consultation form</vt:lpstr>
      <vt:lpstr>Draft lines Metals_Alloys</vt:lpstr>
      <vt:lpstr>STAT</vt:lpstr>
    </vt:vector>
  </TitlesOfParts>
  <Company>EDQM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EDQM</dc:creator>
  <cp:lastModifiedBy>PRETZSCH Christina</cp:lastModifiedBy>
  <cp:lastPrinted>2022-03-15T09:58:07Z</cp:lastPrinted>
  <dcterms:created xsi:type="dcterms:W3CDTF">2020-01-20T15:01:09Z</dcterms:created>
  <dcterms:modified xsi:type="dcterms:W3CDTF">2022-03-21T08:49:28Z</dcterms:modified>
</cp:coreProperties>
</file>